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C:\Users\hokka\OneDrive\ドキュメント\高文連\令和6年度\02支部・専門部\支部\文化系部活動調査\"/>
    </mc:Choice>
  </mc:AlternateContent>
  <xr:revisionPtr revIDLastSave="0" documentId="13_ncr:1_{B54712FD-7820-4E3C-8618-3A9122E0A7A9}" xr6:coauthVersionLast="47" xr6:coauthVersionMax="47" xr10:uidLastSave="{00000000-0000-0000-0000-000000000000}"/>
  <bookViews>
    <workbookView xWindow="-108" yWindow="-108" windowWidth="23256" windowHeight="12456" tabRatio="788" xr2:uid="{00000000-000D-0000-FFFF-FFFF00000000}"/>
  </bookViews>
  <sheets>
    <sheet name="石狩〇" sheetId="56" r:id="rId1"/>
    <sheet name="道南〇" sheetId="45" r:id="rId2"/>
    <sheet name="後志〇" sheetId="51" r:id="rId3"/>
    <sheet name="空知〇" sheetId="43" r:id="rId4"/>
    <sheet name="上川〇" sheetId="48" r:id="rId5"/>
    <sheet name="道北〇" sheetId="44" r:id="rId6"/>
    <sheet name="オホーツク〇" sheetId="46" r:id="rId7"/>
    <sheet name="釧根〇" sheetId="49" r:id="rId8"/>
    <sheet name="十勝〇" sheetId="42" r:id="rId9"/>
    <sheet name="苫小牧〇" sheetId="47" r:id="rId10"/>
    <sheet name="室蘭〇" sheetId="50" r:id="rId11"/>
    <sheet name="集計" sheetId="15" r:id="rId12"/>
    <sheet name="R５年度高文連加盟校" sheetId="59" r:id="rId13"/>
  </sheets>
  <definedNames>
    <definedName name="_xlnm._FilterDatabase" localSheetId="2" hidden="1">後志〇!$A$8:$FO$60</definedName>
    <definedName name="_xlnm._FilterDatabase" localSheetId="0" hidden="1">石狩〇!$A$1:$DQ$168</definedName>
    <definedName name="_xlnm._FilterDatabase" localSheetId="1" hidden="1">道南〇!$A$8:$FO$80</definedName>
    <definedName name="_xlnm.Print_Area" localSheetId="6">オホーツク〇!$A$4:$AQ$55</definedName>
    <definedName name="_xlnm.Print_Area" localSheetId="3">空知〇!$A$4:$AU$55</definedName>
    <definedName name="_xlnm.Print_Area" localSheetId="7">釧根〇!$A$4:$AT$53</definedName>
    <definedName name="_xlnm.Print_Area" localSheetId="2">後志〇!$A$4:$AT$39</definedName>
    <definedName name="_xlnm.Print_Area" localSheetId="10">室蘭〇!$A$4:$AP$33</definedName>
    <definedName name="_xlnm.Print_Area" localSheetId="8">十勝〇!$A$4:$AT$59</definedName>
    <definedName name="_xlnm.Print_Area" localSheetId="4">上川〇!$A$4:$BG$63</definedName>
    <definedName name="_xlnm.Print_Area" localSheetId="0">石狩〇!$A$1:$FO$181</definedName>
    <definedName name="_xlnm.Print_Area" localSheetId="1">道南〇!$A$4:$BR$67</definedName>
    <definedName name="_xlnm.Print_Area" localSheetId="5">道北〇!$A$4:$AR$45</definedName>
    <definedName name="_xlnm.Print_Area" localSheetId="9">苫小牧〇!$A$4:$AP$49</definedName>
    <definedName name="_xlnm.Print_Titles" localSheetId="0">石狩〇!$7:$7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9" i="56" l="1"/>
  <c r="DK4" i="50"/>
  <c r="DL4" i="50"/>
  <c r="DM4" i="50"/>
  <c r="DN4" i="50"/>
  <c r="DO4" i="50"/>
  <c r="DP4" i="50"/>
  <c r="DQ4" i="50"/>
  <c r="DR4" i="50"/>
  <c r="DS4" i="50"/>
  <c r="DT4" i="50"/>
  <c r="DU4" i="50"/>
  <c r="DV4" i="50"/>
  <c r="DW4" i="50"/>
  <c r="DX4" i="50"/>
  <c r="DY4" i="50"/>
  <c r="DZ4" i="50"/>
  <c r="EA4" i="50"/>
  <c r="EB4" i="50"/>
  <c r="EC4" i="50"/>
  <c r="ED4" i="50"/>
  <c r="EE4" i="50"/>
  <c r="EF4" i="50"/>
  <c r="EG4" i="50"/>
  <c r="EH4" i="50"/>
  <c r="EI4" i="50"/>
  <c r="EJ4" i="50"/>
  <c r="EK4" i="50"/>
  <c r="EL4" i="50"/>
  <c r="EM4" i="50"/>
  <c r="EN4" i="50"/>
  <c r="EO4" i="50"/>
  <c r="EP4" i="50"/>
  <c r="EQ4" i="50"/>
  <c r="ER4" i="50"/>
  <c r="ES4" i="50"/>
  <c r="ET4" i="50"/>
  <c r="EU4" i="50"/>
  <c r="EV4" i="50"/>
  <c r="EW4" i="50"/>
  <c r="EX4" i="50"/>
  <c r="EY4" i="50"/>
  <c r="EZ4" i="50"/>
  <c r="FA4" i="50"/>
  <c r="FB4" i="50"/>
  <c r="FC4" i="50"/>
  <c r="FD4" i="50"/>
  <c r="FE4" i="50"/>
  <c r="FF4" i="50"/>
  <c r="FG4" i="50"/>
  <c r="FH4" i="50"/>
  <c r="FI4" i="50"/>
  <c r="FJ4" i="50"/>
  <c r="FK4" i="50"/>
  <c r="FL4" i="50"/>
  <c r="FM4" i="50"/>
  <c r="FN4" i="50"/>
  <c r="FO4" i="50"/>
  <c r="DK5" i="50"/>
  <c r="DL5" i="50"/>
  <c r="DM5" i="50"/>
  <c r="DN5" i="50"/>
  <c r="DO5" i="50"/>
  <c r="DP5" i="50"/>
  <c r="DQ5" i="50"/>
  <c r="DR5" i="50"/>
  <c r="DS5" i="50"/>
  <c r="DT5" i="50"/>
  <c r="DU5" i="50"/>
  <c r="DV5" i="50"/>
  <c r="DW5" i="50"/>
  <c r="DX5" i="50"/>
  <c r="DY5" i="50"/>
  <c r="DZ5" i="50"/>
  <c r="EA5" i="50"/>
  <c r="EB5" i="50"/>
  <c r="EC5" i="50"/>
  <c r="ED5" i="50"/>
  <c r="EE5" i="50"/>
  <c r="EF5" i="50"/>
  <c r="EG5" i="50"/>
  <c r="EH5" i="50"/>
  <c r="EI5" i="50"/>
  <c r="EJ5" i="50"/>
  <c r="EK5" i="50"/>
  <c r="EL5" i="50"/>
  <c r="EM5" i="50"/>
  <c r="EN5" i="50"/>
  <c r="EO5" i="50"/>
  <c r="EP5" i="50"/>
  <c r="EQ5" i="50"/>
  <c r="ER5" i="50"/>
  <c r="ES5" i="50"/>
  <c r="ET5" i="50"/>
  <c r="EU5" i="50"/>
  <c r="EV5" i="50"/>
  <c r="EW5" i="50"/>
  <c r="EX5" i="50"/>
  <c r="EY5" i="50"/>
  <c r="EZ5" i="50"/>
  <c r="FA5" i="50"/>
  <c r="FB5" i="50"/>
  <c r="FC5" i="50"/>
  <c r="FD5" i="50"/>
  <c r="FE5" i="50"/>
  <c r="FF5" i="50"/>
  <c r="FG5" i="50"/>
  <c r="FH5" i="50"/>
  <c r="FI5" i="50"/>
  <c r="FJ5" i="50"/>
  <c r="FK5" i="50"/>
  <c r="FL5" i="50"/>
  <c r="FM5" i="50"/>
  <c r="FN5" i="50"/>
  <c r="FO5" i="50"/>
  <c r="DK4" i="47"/>
  <c r="DL4" i="47"/>
  <c r="DM4" i="47"/>
  <c r="DN4" i="47"/>
  <c r="DO4" i="47"/>
  <c r="DP4" i="47"/>
  <c r="DQ4" i="47"/>
  <c r="DR4" i="47"/>
  <c r="DS4" i="47"/>
  <c r="DT4" i="47"/>
  <c r="DU4" i="47"/>
  <c r="DV4" i="47"/>
  <c r="DW4" i="47"/>
  <c r="DX4" i="47"/>
  <c r="DY4" i="47"/>
  <c r="DZ4" i="47"/>
  <c r="EA4" i="47"/>
  <c r="EB4" i="47"/>
  <c r="EC4" i="47"/>
  <c r="ED4" i="47"/>
  <c r="EE4" i="47"/>
  <c r="EF4" i="47"/>
  <c r="EG4" i="47"/>
  <c r="EH4" i="47"/>
  <c r="EI4" i="47"/>
  <c r="EJ4" i="47"/>
  <c r="EK4" i="47"/>
  <c r="EL4" i="47"/>
  <c r="EM4" i="47"/>
  <c r="EN4" i="47"/>
  <c r="EO4" i="47"/>
  <c r="EP4" i="47"/>
  <c r="EQ4" i="47"/>
  <c r="ER4" i="47"/>
  <c r="ES4" i="47"/>
  <c r="ET4" i="47"/>
  <c r="EU4" i="47"/>
  <c r="EV4" i="47"/>
  <c r="EW4" i="47"/>
  <c r="EX4" i="47"/>
  <c r="EY4" i="47"/>
  <c r="EZ4" i="47"/>
  <c r="FA4" i="47"/>
  <c r="FB4" i="47"/>
  <c r="FC4" i="47"/>
  <c r="FD4" i="47"/>
  <c r="FE4" i="47"/>
  <c r="FF4" i="47"/>
  <c r="FG4" i="47"/>
  <c r="FH4" i="47"/>
  <c r="FI4" i="47"/>
  <c r="FJ4" i="47"/>
  <c r="FK4" i="47"/>
  <c r="FL4" i="47"/>
  <c r="FM4" i="47"/>
  <c r="FN4" i="47"/>
  <c r="FO4" i="47"/>
  <c r="DK5" i="47"/>
  <c r="DL5" i="47"/>
  <c r="DM5" i="47"/>
  <c r="DN5" i="47"/>
  <c r="DO5" i="47"/>
  <c r="DP5" i="47"/>
  <c r="DQ5" i="47"/>
  <c r="DR5" i="47"/>
  <c r="DS5" i="47"/>
  <c r="DT5" i="47"/>
  <c r="DU5" i="47"/>
  <c r="DV5" i="47"/>
  <c r="DW5" i="47"/>
  <c r="DX5" i="47"/>
  <c r="DY5" i="47"/>
  <c r="DZ5" i="47"/>
  <c r="EA5" i="47"/>
  <c r="EB5" i="47"/>
  <c r="EC5" i="47"/>
  <c r="ED5" i="47"/>
  <c r="EE5" i="47"/>
  <c r="EF5" i="47"/>
  <c r="EG5" i="47"/>
  <c r="EH5" i="47"/>
  <c r="EI5" i="47"/>
  <c r="EJ5" i="47"/>
  <c r="EK5" i="47"/>
  <c r="EL5" i="47"/>
  <c r="EM5" i="47"/>
  <c r="EN5" i="47"/>
  <c r="EO5" i="47"/>
  <c r="EP5" i="47"/>
  <c r="EQ5" i="47"/>
  <c r="ER5" i="47"/>
  <c r="ES5" i="47"/>
  <c r="ET5" i="47"/>
  <c r="EU5" i="47"/>
  <c r="EV5" i="47"/>
  <c r="EW5" i="47"/>
  <c r="EX5" i="47"/>
  <c r="EY5" i="47"/>
  <c r="EZ5" i="47"/>
  <c r="FA5" i="47"/>
  <c r="FB5" i="47"/>
  <c r="FC5" i="47"/>
  <c r="FD5" i="47"/>
  <c r="FE5" i="47"/>
  <c r="FF5" i="47"/>
  <c r="FG5" i="47"/>
  <c r="FH5" i="47"/>
  <c r="FI5" i="47"/>
  <c r="FJ5" i="47"/>
  <c r="FK5" i="47"/>
  <c r="FL5" i="47"/>
  <c r="FM5" i="47"/>
  <c r="FN5" i="47"/>
  <c r="FO5" i="47"/>
  <c r="DK4" i="42"/>
  <c r="DL4" i="42"/>
  <c r="DM4" i="42"/>
  <c r="DN4" i="42"/>
  <c r="DO4" i="42"/>
  <c r="DP4" i="42"/>
  <c r="DQ4" i="42"/>
  <c r="DR4" i="42"/>
  <c r="DS4" i="42"/>
  <c r="DT4" i="42"/>
  <c r="DU4" i="42"/>
  <c r="DV4" i="42"/>
  <c r="DW4" i="42"/>
  <c r="DX4" i="42"/>
  <c r="DY4" i="42"/>
  <c r="DZ4" i="42"/>
  <c r="EA4" i="42"/>
  <c r="EB4" i="42"/>
  <c r="EC4" i="42"/>
  <c r="ED4" i="42"/>
  <c r="EE4" i="42"/>
  <c r="EF4" i="42"/>
  <c r="EG4" i="42"/>
  <c r="EH4" i="42"/>
  <c r="EI4" i="42"/>
  <c r="EJ4" i="42"/>
  <c r="EK4" i="42"/>
  <c r="EL4" i="42"/>
  <c r="EM4" i="42"/>
  <c r="EN4" i="42"/>
  <c r="EO4" i="42"/>
  <c r="EP4" i="42"/>
  <c r="EQ4" i="42"/>
  <c r="ER4" i="42"/>
  <c r="ES4" i="42"/>
  <c r="ET4" i="42"/>
  <c r="EU4" i="42"/>
  <c r="EV4" i="42"/>
  <c r="EW4" i="42"/>
  <c r="EX4" i="42"/>
  <c r="EY4" i="42"/>
  <c r="EZ4" i="42"/>
  <c r="FA4" i="42"/>
  <c r="FB4" i="42"/>
  <c r="FC4" i="42"/>
  <c r="FD4" i="42"/>
  <c r="FE4" i="42"/>
  <c r="FF4" i="42"/>
  <c r="FG4" i="42"/>
  <c r="FH4" i="42"/>
  <c r="FI4" i="42"/>
  <c r="FJ4" i="42"/>
  <c r="FK4" i="42"/>
  <c r="FL4" i="42"/>
  <c r="FM4" i="42"/>
  <c r="FN4" i="42"/>
  <c r="FO4" i="42"/>
  <c r="DK5" i="42"/>
  <c r="DL5" i="42"/>
  <c r="DM5" i="42"/>
  <c r="DN5" i="42"/>
  <c r="DO5" i="42"/>
  <c r="DP5" i="42"/>
  <c r="DQ5" i="42"/>
  <c r="DR5" i="42"/>
  <c r="DS5" i="42"/>
  <c r="DT5" i="42"/>
  <c r="DU5" i="42"/>
  <c r="DV5" i="42"/>
  <c r="DW5" i="42"/>
  <c r="DX5" i="42"/>
  <c r="DY5" i="42"/>
  <c r="DZ5" i="42"/>
  <c r="EA5" i="42"/>
  <c r="EB5" i="42"/>
  <c r="EC5" i="42"/>
  <c r="ED5" i="42"/>
  <c r="EE5" i="42"/>
  <c r="EF5" i="42"/>
  <c r="EG5" i="42"/>
  <c r="EH5" i="42"/>
  <c r="EI5" i="42"/>
  <c r="EJ5" i="42"/>
  <c r="EK5" i="42"/>
  <c r="EL5" i="42"/>
  <c r="EM5" i="42"/>
  <c r="EN5" i="42"/>
  <c r="EO5" i="42"/>
  <c r="EP5" i="42"/>
  <c r="EQ5" i="42"/>
  <c r="ER5" i="42"/>
  <c r="ES5" i="42"/>
  <c r="ET5" i="42"/>
  <c r="EU5" i="42"/>
  <c r="EV5" i="42"/>
  <c r="EW5" i="42"/>
  <c r="EX5" i="42"/>
  <c r="EY5" i="42"/>
  <c r="EZ5" i="42"/>
  <c r="FA5" i="42"/>
  <c r="FB5" i="42"/>
  <c r="FC5" i="42"/>
  <c r="FD5" i="42"/>
  <c r="FE5" i="42"/>
  <c r="FF5" i="42"/>
  <c r="FG5" i="42"/>
  <c r="FH5" i="42"/>
  <c r="FI5" i="42"/>
  <c r="FJ5" i="42"/>
  <c r="FK5" i="42"/>
  <c r="FL5" i="42"/>
  <c r="FM5" i="42"/>
  <c r="FN5" i="42"/>
  <c r="FO5" i="42"/>
  <c r="DT4" i="49"/>
  <c r="DU4" i="49"/>
  <c r="DV4" i="49"/>
  <c r="DW4" i="49"/>
  <c r="DX4" i="49"/>
  <c r="DY4" i="49"/>
  <c r="DZ4" i="49"/>
  <c r="EA4" i="49"/>
  <c r="EB4" i="49"/>
  <c r="EC4" i="49"/>
  <c r="ED4" i="49"/>
  <c r="EE4" i="49"/>
  <c r="EF4" i="49"/>
  <c r="EG4" i="49"/>
  <c r="EH4" i="49"/>
  <c r="EI4" i="49"/>
  <c r="EJ4" i="49"/>
  <c r="EK4" i="49"/>
  <c r="EL4" i="49"/>
  <c r="EM4" i="49"/>
  <c r="EN4" i="49"/>
  <c r="EO4" i="49"/>
  <c r="EP4" i="49"/>
  <c r="EQ4" i="49"/>
  <c r="ER4" i="49"/>
  <c r="ES4" i="49"/>
  <c r="ET4" i="49"/>
  <c r="EU4" i="49"/>
  <c r="EV4" i="49"/>
  <c r="EW4" i="49"/>
  <c r="EX4" i="49"/>
  <c r="EY4" i="49"/>
  <c r="EZ4" i="49"/>
  <c r="FA4" i="49"/>
  <c r="FB4" i="49"/>
  <c r="FC4" i="49"/>
  <c r="FD4" i="49"/>
  <c r="FE4" i="49"/>
  <c r="FF4" i="49"/>
  <c r="FG4" i="49"/>
  <c r="FH4" i="49"/>
  <c r="FI4" i="49"/>
  <c r="FJ4" i="49"/>
  <c r="FK4" i="49"/>
  <c r="FL4" i="49"/>
  <c r="FM4" i="49"/>
  <c r="FN4" i="49"/>
  <c r="FO4" i="49"/>
  <c r="DT5" i="49"/>
  <c r="DU5" i="49"/>
  <c r="DV5" i="49"/>
  <c r="DW5" i="49"/>
  <c r="DX5" i="49"/>
  <c r="DY5" i="49"/>
  <c r="DZ5" i="49"/>
  <c r="EA5" i="49"/>
  <c r="EB5" i="49"/>
  <c r="EC5" i="49"/>
  <c r="ED5" i="49"/>
  <c r="EE5" i="49"/>
  <c r="EF5" i="49"/>
  <c r="EG5" i="49"/>
  <c r="EH5" i="49"/>
  <c r="EI5" i="49"/>
  <c r="EJ5" i="49"/>
  <c r="EK5" i="49"/>
  <c r="EL5" i="49"/>
  <c r="EM5" i="49"/>
  <c r="EN5" i="49"/>
  <c r="EO5" i="49"/>
  <c r="EP5" i="49"/>
  <c r="EQ5" i="49"/>
  <c r="ER5" i="49"/>
  <c r="ES5" i="49"/>
  <c r="ET5" i="49"/>
  <c r="EU5" i="49"/>
  <c r="EV5" i="49"/>
  <c r="EW5" i="49"/>
  <c r="EX5" i="49"/>
  <c r="EY5" i="49"/>
  <c r="EZ5" i="49"/>
  <c r="FA5" i="49"/>
  <c r="FB5" i="49"/>
  <c r="FC5" i="49"/>
  <c r="FD5" i="49"/>
  <c r="FE5" i="49"/>
  <c r="FF5" i="49"/>
  <c r="FG5" i="49"/>
  <c r="FH5" i="49"/>
  <c r="FI5" i="49"/>
  <c r="FJ5" i="49"/>
  <c r="FK5" i="49"/>
  <c r="FL5" i="49"/>
  <c r="FM5" i="49"/>
  <c r="FN5" i="49"/>
  <c r="FO5" i="49"/>
  <c r="DK4" i="46"/>
  <c r="DL4" i="46"/>
  <c r="DM4" i="46"/>
  <c r="DN4" i="46"/>
  <c r="DO4" i="46"/>
  <c r="DP4" i="46"/>
  <c r="DQ4" i="46"/>
  <c r="DR4" i="46"/>
  <c r="DS4" i="46"/>
  <c r="DT4" i="46"/>
  <c r="DU4" i="46"/>
  <c r="DV4" i="46"/>
  <c r="DW4" i="46"/>
  <c r="DX4" i="46"/>
  <c r="DY4" i="46"/>
  <c r="DZ4" i="46"/>
  <c r="EA4" i="46"/>
  <c r="EB4" i="46"/>
  <c r="EC4" i="46"/>
  <c r="ED4" i="46"/>
  <c r="EE4" i="46"/>
  <c r="EF4" i="46"/>
  <c r="EG4" i="46"/>
  <c r="EH4" i="46"/>
  <c r="EI4" i="46"/>
  <c r="EJ4" i="46"/>
  <c r="EK4" i="46"/>
  <c r="EL4" i="46"/>
  <c r="EM4" i="46"/>
  <c r="EN4" i="46"/>
  <c r="EO4" i="46"/>
  <c r="EP4" i="46"/>
  <c r="EQ4" i="46"/>
  <c r="ER4" i="46"/>
  <c r="ES4" i="46"/>
  <c r="ET4" i="46"/>
  <c r="EU4" i="46"/>
  <c r="EV4" i="46"/>
  <c r="EW4" i="46"/>
  <c r="EX4" i="46"/>
  <c r="EY4" i="46"/>
  <c r="EZ4" i="46"/>
  <c r="FA4" i="46"/>
  <c r="FB4" i="46"/>
  <c r="FC4" i="46"/>
  <c r="FD4" i="46"/>
  <c r="FE4" i="46"/>
  <c r="FF4" i="46"/>
  <c r="FG4" i="46"/>
  <c r="FH4" i="46"/>
  <c r="FI4" i="46"/>
  <c r="FJ4" i="46"/>
  <c r="FK4" i="46"/>
  <c r="FL4" i="46"/>
  <c r="FM4" i="46"/>
  <c r="FN4" i="46"/>
  <c r="FO4" i="46"/>
  <c r="DK5" i="46"/>
  <c r="DL5" i="46"/>
  <c r="DM5" i="46"/>
  <c r="DN5" i="46"/>
  <c r="DO5" i="46"/>
  <c r="DP5" i="46"/>
  <c r="DQ5" i="46"/>
  <c r="DR5" i="46"/>
  <c r="DS5" i="46"/>
  <c r="DT5" i="46"/>
  <c r="DU5" i="46"/>
  <c r="DV5" i="46"/>
  <c r="DW5" i="46"/>
  <c r="DX5" i="46"/>
  <c r="DY5" i="46"/>
  <c r="DZ5" i="46"/>
  <c r="EA5" i="46"/>
  <c r="EB5" i="46"/>
  <c r="EC5" i="46"/>
  <c r="ED5" i="46"/>
  <c r="EE5" i="46"/>
  <c r="EF5" i="46"/>
  <c r="EG5" i="46"/>
  <c r="EH5" i="46"/>
  <c r="EI5" i="46"/>
  <c r="EJ5" i="46"/>
  <c r="EK5" i="46"/>
  <c r="EL5" i="46"/>
  <c r="EM5" i="46"/>
  <c r="EN5" i="46"/>
  <c r="EO5" i="46"/>
  <c r="EP5" i="46"/>
  <c r="EQ5" i="46"/>
  <c r="ER5" i="46"/>
  <c r="ES5" i="46"/>
  <c r="ET5" i="46"/>
  <c r="EU5" i="46"/>
  <c r="EV5" i="46"/>
  <c r="EW5" i="46"/>
  <c r="EX5" i="46"/>
  <c r="EY5" i="46"/>
  <c r="EZ5" i="46"/>
  <c r="FA5" i="46"/>
  <c r="FB5" i="46"/>
  <c r="FC5" i="46"/>
  <c r="FD5" i="46"/>
  <c r="FE5" i="46"/>
  <c r="FF5" i="46"/>
  <c r="FG5" i="46"/>
  <c r="FH5" i="46"/>
  <c r="FI5" i="46"/>
  <c r="FJ5" i="46"/>
  <c r="FK5" i="46"/>
  <c r="FL5" i="46"/>
  <c r="FM5" i="46"/>
  <c r="FN5" i="46"/>
  <c r="FO5" i="46"/>
  <c r="DK4" i="44"/>
  <c r="DL4" i="44"/>
  <c r="DM4" i="44"/>
  <c r="DN4" i="44"/>
  <c r="DO4" i="44"/>
  <c r="DP4" i="44"/>
  <c r="DQ4" i="44"/>
  <c r="DR4" i="44"/>
  <c r="DS4" i="44"/>
  <c r="DT4" i="44"/>
  <c r="DU4" i="44"/>
  <c r="DV4" i="44"/>
  <c r="DW4" i="44"/>
  <c r="DX4" i="44"/>
  <c r="DY4" i="44"/>
  <c r="DZ4" i="44"/>
  <c r="EA4" i="44"/>
  <c r="EB4" i="44"/>
  <c r="EC4" i="44"/>
  <c r="ED4" i="44"/>
  <c r="EE4" i="44"/>
  <c r="EF4" i="44"/>
  <c r="EG4" i="44"/>
  <c r="EH4" i="44"/>
  <c r="EI4" i="44"/>
  <c r="EJ4" i="44"/>
  <c r="EK4" i="44"/>
  <c r="EL4" i="44"/>
  <c r="EM4" i="44"/>
  <c r="EN4" i="44"/>
  <c r="EO4" i="44"/>
  <c r="EP4" i="44"/>
  <c r="EQ4" i="44"/>
  <c r="ER4" i="44"/>
  <c r="ES4" i="44"/>
  <c r="ET4" i="44"/>
  <c r="EU4" i="44"/>
  <c r="EV4" i="44"/>
  <c r="EW4" i="44"/>
  <c r="EX4" i="44"/>
  <c r="EY4" i="44"/>
  <c r="EZ4" i="44"/>
  <c r="FA4" i="44"/>
  <c r="FB4" i="44"/>
  <c r="FC4" i="44"/>
  <c r="FD4" i="44"/>
  <c r="FE4" i="44"/>
  <c r="FF4" i="44"/>
  <c r="FG4" i="44"/>
  <c r="FH4" i="44"/>
  <c r="FI4" i="44"/>
  <c r="FJ4" i="44"/>
  <c r="FK4" i="44"/>
  <c r="FL4" i="44"/>
  <c r="FM4" i="44"/>
  <c r="FN4" i="44"/>
  <c r="FO4" i="44"/>
  <c r="DK5" i="44"/>
  <c r="DL5" i="44"/>
  <c r="DM5" i="44"/>
  <c r="DN5" i="44"/>
  <c r="DO5" i="44"/>
  <c r="DP5" i="44"/>
  <c r="DQ5" i="44"/>
  <c r="DR5" i="44"/>
  <c r="DS5" i="44"/>
  <c r="DT5" i="44"/>
  <c r="DU5" i="44"/>
  <c r="DV5" i="44"/>
  <c r="DW5" i="44"/>
  <c r="DX5" i="44"/>
  <c r="DY5" i="44"/>
  <c r="DZ5" i="44"/>
  <c r="EA5" i="44"/>
  <c r="EB5" i="44"/>
  <c r="EC5" i="44"/>
  <c r="ED5" i="44"/>
  <c r="EE5" i="44"/>
  <c r="EF5" i="44"/>
  <c r="EG5" i="44"/>
  <c r="EH5" i="44"/>
  <c r="EI5" i="44"/>
  <c r="EJ5" i="44"/>
  <c r="EK5" i="44"/>
  <c r="EL5" i="44"/>
  <c r="EM5" i="44"/>
  <c r="EN5" i="44"/>
  <c r="EO5" i="44"/>
  <c r="EP5" i="44"/>
  <c r="EQ5" i="44"/>
  <c r="ER5" i="44"/>
  <c r="ES5" i="44"/>
  <c r="ET5" i="44"/>
  <c r="EU5" i="44"/>
  <c r="EV5" i="44"/>
  <c r="EW5" i="44"/>
  <c r="EX5" i="44"/>
  <c r="EY5" i="44"/>
  <c r="EZ5" i="44"/>
  <c r="FA5" i="44"/>
  <c r="FB5" i="44"/>
  <c r="FC5" i="44"/>
  <c r="FD5" i="44"/>
  <c r="FE5" i="44"/>
  <c r="FF5" i="44"/>
  <c r="FG5" i="44"/>
  <c r="FH5" i="44"/>
  <c r="FI5" i="44"/>
  <c r="FJ5" i="44"/>
  <c r="FK5" i="44"/>
  <c r="FL5" i="44"/>
  <c r="FM5" i="44"/>
  <c r="FN5" i="44"/>
  <c r="FO5" i="44"/>
  <c r="DK4" i="48"/>
  <c r="DL4" i="48"/>
  <c r="DM4" i="48"/>
  <c r="DN4" i="48"/>
  <c r="DO4" i="48"/>
  <c r="DP4" i="48"/>
  <c r="DQ4" i="48"/>
  <c r="DR4" i="48"/>
  <c r="DS4" i="48"/>
  <c r="DT4" i="48"/>
  <c r="DU4" i="48"/>
  <c r="DV4" i="48"/>
  <c r="DW4" i="48"/>
  <c r="DX4" i="48"/>
  <c r="DY4" i="48"/>
  <c r="DZ4" i="48"/>
  <c r="EA4" i="48"/>
  <c r="EB4" i="48"/>
  <c r="EC4" i="48"/>
  <c r="ED4" i="48"/>
  <c r="EE4" i="48"/>
  <c r="EF4" i="48"/>
  <c r="EG4" i="48"/>
  <c r="EH4" i="48"/>
  <c r="EI4" i="48"/>
  <c r="EJ4" i="48"/>
  <c r="EK4" i="48"/>
  <c r="EL4" i="48"/>
  <c r="EM4" i="48"/>
  <c r="EN4" i="48"/>
  <c r="EO4" i="48"/>
  <c r="EP4" i="48"/>
  <c r="EQ4" i="48"/>
  <c r="ER4" i="48"/>
  <c r="ES4" i="48"/>
  <c r="ET4" i="48"/>
  <c r="EU4" i="48"/>
  <c r="EV4" i="48"/>
  <c r="EW4" i="48"/>
  <c r="EX4" i="48"/>
  <c r="EY4" i="48"/>
  <c r="EZ4" i="48"/>
  <c r="FA4" i="48"/>
  <c r="FB4" i="48"/>
  <c r="FC4" i="48"/>
  <c r="FD4" i="48"/>
  <c r="FE4" i="48"/>
  <c r="FF4" i="48"/>
  <c r="FG4" i="48"/>
  <c r="FH4" i="48"/>
  <c r="FI4" i="48"/>
  <c r="FJ4" i="48"/>
  <c r="FK4" i="48"/>
  <c r="FL4" i="48"/>
  <c r="FM4" i="48"/>
  <c r="FN4" i="48"/>
  <c r="FO4" i="48"/>
  <c r="DK5" i="48"/>
  <c r="DL5" i="48"/>
  <c r="DM5" i="48"/>
  <c r="DN5" i="48"/>
  <c r="DO5" i="48"/>
  <c r="DP5" i="48"/>
  <c r="DQ5" i="48"/>
  <c r="DR5" i="48"/>
  <c r="DS5" i="48"/>
  <c r="DT5" i="48"/>
  <c r="DU5" i="48"/>
  <c r="DV5" i="48"/>
  <c r="DW5" i="48"/>
  <c r="DX5" i="48"/>
  <c r="DY5" i="48"/>
  <c r="DZ5" i="48"/>
  <c r="EA5" i="48"/>
  <c r="EB5" i="48"/>
  <c r="EC5" i="48"/>
  <c r="ED5" i="48"/>
  <c r="EE5" i="48"/>
  <c r="EF5" i="48"/>
  <c r="EG5" i="48"/>
  <c r="EH5" i="48"/>
  <c r="EI5" i="48"/>
  <c r="EJ5" i="48"/>
  <c r="EK5" i="48"/>
  <c r="EL5" i="48"/>
  <c r="EM5" i="48"/>
  <c r="EN5" i="48"/>
  <c r="EO5" i="48"/>
  <c r="EP5" i="48"/>
  <c r="EQ5" i="48"/>
  <c r="ER5" i="48"/>
  <c r="ES5" i="48"/>
  <c r="ET5" i="48"/>
  <c r="EU5" i="48"/>
  <c r="EV5" i="48"/>
  <c r="EW5" i="48"/>
  <c r="EX5" i="48"/>
  <c r="EY5" i="48"/>
  <c r="EZ5" i="48"/>
  <c r="FA5" i="48"/>
  <c r="FB5" i="48"/>
  <c r="FC5" i="48"/>
  <c r="FD5" i="48"/>
  <c r="FE5" i="48"/>
  <c r="FF5" i="48"/>
  <c r="FG5" i="48"/>
  <c r="FH5" i="48"/>
  <c r="FI5" i="48"/>
  <c r="FJ5" i="48"/>
  <c r="FK5" i="48"/>
  <c r="FL5" i="48"/>
  <c r="FM5" i="48"/>
  <c r="FN5" i="48"/>
  <c r="FO5" i="48"/>
  <c r="DK4" i="51"/>
  <c r="DL4" i="51"/>
  <c r="DM4" i="51"/>
  <c r="DN4" i="51"/>
  <c r="DO4" i="51"/>
  <c r="DP4" i="51"/>
  <c r="DQ4" i="51"/>
  <c r="DR4" i="51"/>
  <c r="DS4" i="51"/>
  <c r="DT4" i="51"/>
  <c r="DU4" i="51"/>
  <c r="DV4" i="51"/>
  <c r="DW4" i="51"/>
  <c r="DX4" i="51"/>
  <c r="DY4" i="51"/>
  <c r="DZ4" i="51"/>
  <c r="EA4" i="51"/>
  <c r="EB4" i="51"/>
  <c r="EC4" i="51"/>
  <c r="ED4" i="51"/>
  <c r="EE4" i="51"/>
  <c r="EF4" i="51"/>
  <c r="EG4" i="51"/>
  <c r="EH4" i="51"/>
  <c r="EI4" i="51"/>
  <c r="EJ4" i="51"/>
  <c r="EK4" i="51"/>
  <c r="EL4" i="51"/>
  <c r="EM4" i="51"/>
  <c r="EN4" i="51"/>
  <c r="EO4" i="51"/>
  <c r="EP4" i="51"/>
  <c r="EQ4" i="51"/>
  <c r="ER4" i="51"/>
  <c r="ES4" i="51"/>
  <c r="ET4" i="51"/>
  <c r="EU4" i="51"/>
  <c r="EV4" i="51"/>
  <c r="EW4" i="51"/>
  <c r="EX4" i="51"/>
  <c r="EY4" i="51"/>
  <c r="EZ4" i="51"/>
  <c r="FA4" i="51"/>
  <c r="FB4" i="51"/>
  <c r="FC4" i="51"/>
  <c r="FD4" i="51"/>
  <c r="FE4" i="51"/>
  <c r="FF4" i="51"/>
  <c r="FG4" i="51"/>
  <c r="FH4" i="51"/>
  <c r="FI4" i="51"/>
  <c r="FJ4" i="51"/>
  <c r="FK4" i="51"/>
  <c r="FL4" i="51"/>
  <c r="FM4" i="51"/>
  <c r="FN4" i="51"/>
  <c r="FO4" i="51"/>
  <c r="DK5" i="51"/>
  <c r="DL5" i="51"/>
  <c r="DM5" i="51"/>
  <c r="DN5" i="51"/>
  <c r="DO5" i="51"/>
  <c r="DP5" i="51"/>
  <c r="DQ5" i="51"/>
  <c r="DR5" i="51"/>
  <c r="DS5" i="51"/>
  <c r="DT5" i="51"/>
  <c r="DU5" i="51"/>
  <c r="DV5" i="51"/>
  <c r="DW5" i="51"/>
  <c r="DX5" i="51"/>
  <c r="DY5" i="51"/>
  <c r="DZ5" i="51"/>
  <c r="EA5" i="51"/>
  <c r="EB5" i="51"/>
  <c r="EC5" i="51"/>
  <c r="ED5" i="51"/>
  <c r="EE5" i="51"/>
  <c r="EF5" i="51"/>
  <c r="EG5" i="51"/>
  <c r="EH5" i="51"/>
  <c r="EI5" i="51"/>
  <c r="EJ5" i="51"/>
  <c r="EK5" i="51"/>
  <c r="EL5" i="51"/>
  <c r="EM5" i="51"/>
  <c r="EN5" i="51"/>
  <c r="EO5" i="51"/>
  <c r="EP5" i="51"/>
  <c r="EQ5" i="51"/>
  <c r="ER5" i="51"/>
  <c r="ES5" i="51"/>
  <c r="ET5" i="51"/>
  <c r="EU5" i="51"/>
  <c r="EV5" i="51"/>
  <c r="EW5" i="51"/>
  <c r="EX5" i="51"/>
  <c r="EY5" i="51"/>
  <c r="EZ5" i="51"/>
  <c r="FA5" i="51"/>
  <c r="FB5" i="51"/>
  <c r="FC5" i="51"/>
  <c r="FD5" i="51"/>
  <c r="FE5" i="51"/>
  <c r="FF5" i="51"/>
  <c r="FG5" i="51"/>
  <c r="FH5" i="51"/>
  <c r="FI5" i="51"/>
  <c r="FJ5" i="51"/>
  <c r="FK5" i="51"/>
  <c r="FL5" i="51"/>
  <c r="FM5" i="51"/>
  <c r="FN5" i="51"/>
  <c r="FO5" i="51"/>
  <c r="DK4" i="45"/>
  <c r="DL4" i="45"/>
  <c r="DM4" i="45"/>
  <c r="DN4" i="45"/>
  <c r="DO4" i="45"/>
  <c r="DP4" i="45"/>
  <c r="DQ4" i="45"/>
  <c r="DR4" i="45"/>
  <c r="DS4" i="45"/>
  <c r="DT4" i="45"/>
  <c r="DU4" i="45"/>
  <c r="DV4" i="45"/>
  <c r="DW4" i="45"/>
  <c r="DX4" i="45"/>
  <c r="DY4" i="45"/>
  <c r="DZ4" i="45"/>
  <c r="EA4" i="45"/>
  <c r="EB4" i="45"/>
  <c r="EC4" i="45"/>
  <c r="ED4" i="45"/>
  <c r="EE4" i="45"/>
  <c r="EF4" i="45"/>
  <c r="EG4" i="45"/>
  <c r="EH4" i="45"/>
  <c r="EI4" i="45"/>
  <c r="EJ4" i="45"/>
  <c r="EK4" i="45"/>
  <c r="EL4" i="45"/>
  <c r="EM4" i="45"/>
  <c r="EN4" i="45"/>
  <c r="EO4" i="45"/>
  <c r="EP4" i="45"/>
  <c r="EQ4" i="45"/>
  <c r="ER4" i="45"/>
  <c r="ES4" i="45"/>
  <c r="ET4" i="45"/>
  <c r="EU4" i="45"/>
  <c r="EV4" i="45"/>
  <c r="EW4" i="45"/>
  <c r="EX4" i="45"/>
  <c r="EY4" i="45"/>
  <c r="EZ4" i="45"/>
  <c r="FA4" i="45"/>
  <c r="FB4" i="45"/>
  <c r="FC4" i="45"/>
  <c r="FD4" i="45"/>
  <c r="FE4" i="45"/>
  <c r="FF4" i="45"/>
  <c r="FG4" i="45"/>
  <c r="FH4" i="45"/>
  <c r="FI4" i="45"/>
  <c r="FJ4" i="45"/>
  <c r="FK4" i="45"/>
  <c r="FL4" i="45"/>
  <c r="FM4" i="45"/>
  <c r="FN4" i="45"/>
  <c r="FO4" i="45"/>
  <c r="DK5" i="45"/>
  <c r="DL5" i="45"/>
  <c r="DM5" i="45"/>
  <c r="DN5" i="45"/>
  <c r="DO5" i="45"/>
  <c r="DP5" i="45"/>
  <c r="DQ5" i="45"/>
  <c r="DR5" i="45"/>
  <c r="DS5" i="45"/>
  <c r="DT5" i="45"/>
  <c r="DU5" i="45"/>
  <c r="DV5" i="45"/>
  <c r="DW5" i="45"/>
  <c r="DX5" i="45"/>
  <c r="DY5" i="45"/>
  <c r="DZ5" i="45"/>
  <c r="EA5" i="45"/>
  <c r="EB5" i="45"/>
  <c r="EC5" i="45"/>
  <c r="ED5" i="45"/>
  <c r="EE5" i="45"/>
  <c r="EF5" i="45"/>
  <c r="EG5" i="45"/>
  <c r="EH5" i="45"/>
  <c r="EI5" i="45"/>
  <c r="EJ5" i="45"/>
  <c r="EK5" i="45"/>
  <c r="EL5" i="45"/>
  <c r="EM5" i="45"/>
  <c r="EN5" i="45"/>
  <c r="EO5" i="45"/>
  <c r="EP5" i="45"/>
  <c r="EQ5" i="45"/>
  <c r="ER5" i="45"/>
  <c r="ES5" i="45"/>
  <c r="ET5" i="45"/>
  <c r="EU5" i="45"/>
  <c r="EV5" i="45"/>
  <c r="EW5" i="45"/>
  <c r="EX5" i="45"/>
  <c r="EY5" i="45"/>
  <c r="EZ5" i="45"/>
  <c r="FA5" i="45"/>
  <c r="FB5" i="45"/>
  <c r="FC5" i="45"/>
  <c r="FD5" i="45"/>
  <c r="FE5" i="45"/>
  <c r="FF5" i="45"/>
  <c r="FG5" i="45"/>
  <c r="FH5" i="45"/>
  <c r="FI5" i="45"/>
  <c r="FJ5" i="45"/>
  <c r="FK5" i="45"/>
  <c r="FL5" i="45"/>
  <c r="FM5" i="45"/>
  <c r="FN5" i="45"/>
  <c r="FO5" i="45"/>
  <c r="Q48" i="50"/>
  <c r="Q46" i="50"/>
  <c r="Q44" i="50"/>
  <c r="Q42" i="50"/>
  <c r="Q40" i="50"/>
  <c r="Q38" i="50"/>
  <c r="Q36" i="50"/>
  <c r="Q34" i="50"/>
  <c r="Q32" i="50"/>
  <c r="Q30" i="50"/>
  <c r="Q28" i="50"/>
  <c r="Q26" i="50"/>
  <c r="Q24" i="50"/>
  <c r="Q22" i="50"/>
  <c r="Q20" i="50"/>
  <c r="Q18" i="50"/>
  <c r="Q16" i="50"/>
  <c r="Q14" i="50"/>
  <c r="Q12" i="50"/>
  <c r="Q10" i="50"/>
  <c r="Q68" i="47"/>
  <c r="Q66" i="47"/>
  <c r="Q64" i="47"/>
  <c r="Q62" i="47"/>
  <c r="Q60" i="47"/>
  <c r="Q58" i="47"/>
  <c r="Q56" i="47"/>
  <c r="Q54" i="47"/>
  <c r="Q52" i="47"/>
  <c r="Q50" i="47"/>
  <c r="Q48" i="47"/>
  <c r="Q46" i="47"/>
  <c r="Q44" i="47"/>
  <c r="Q42" i="47"/>
  <c r="Q40" i="47"/>
  <c r="Q38" i="47"/>
  <c r="Q36" i="47"/>
  <c r="Q34" i="47"/>
  <c r="Q32" i="47"/>
  <c r="Q30" i="47"/>
  <c r="Q28" i="47"/>
  <c r="Q26" i="47"/>
  <c r="Q24" i="47"/>
  <c r="Q22" i="47"/>
  <c r="Q20" i="47"/>
  <c r="Q18" i="47"/>
  <c r="Q16" i="47"/>
  <c r="Q14" i="47"/>
  <c r="Q12" i="47"/>
  <c r="Q10" i="47"/>
  <c r="Q68" i="42"/>
  <c r="Q66" i="42"/>
  <c r="Q64" i="42"/>
  <c r="Q62" i="42"/>
  <c r="Q60" i="42"/>
  <c r="Q58" i="42"/>
  <c r="Q56" i="42"/>
  <c r="Q54" i="42"/>
  <c r="Q52" i="42"/>
  <c r="Q50" i="42"/>
  <c r="Q48" i="42"/>
  <c r="Q46" i="42"/>
  <c r="Q44" i="42"/>
  <c r="Q42" i="42"/>
  <c r="Q40" i="42"/>
  <c r="Q38" i="42"/>
  <c r="Q36" i="42"/>
  <c r="Q34" i="42"/>
  <c r="Q32" i="42"/>
  <c r="Q30" i="42"/>
  <c r="Q28" i="42"/>
  <c r="Q26" i="42"/>
  <c r="Q24" i="42"/>
  <c r="Q22" i="42"/>
  <c r="Q20" i="42"/>
  <c r="Q18" i="42"/>
  <c r="Q16" i="42"/>
  <c r="Q14" i="42"/>
  <c r="Q12" i="42"/>
  <c r="Q10" i="42"/>
  <c r="Q68" i="49"/>
  <c r="Q66" i="49"/>
  <c r="Q64" i="49"/>
  <c r="Q62" i="49"/>
  <c r="Q60" i="49"/>
  <c r="Q58" i="49"/>
  <c r="Q56" i="49"/>
  <c r="Q54" i="49"/>
  <c r="Q52" i="49"/>
  <c r="Q50" i="49"/>
  <c r="Q48" i="49"/>
  <c r="Q46" i="49"/>
  <c r="Q44" i="49"/>
  <c r="Q42" i="49"/>
  <c r="Q40" i="49"/>
  <c r="Q38" i="49"/>
  <c r="Q36" i="49"/>
  <c r="Q34" i="49"/>
  <c r="Q32" i="49"/>
  <c r="Q30" i="49"/>
  <c r="Q28" i="49"/>
  <c r="Q26" i="49"/>
  <c r="Q24" i="49"/>
  <c r="Q22" i="49"/>
  <c r="Q20" i="49"/>
  <c r="Q18" i="49"/>
  <c r="Q16" i="49"/>
  <c r="Q14" i="49"/>
  <c r="Q12" i="49"/>
  <c r="Q10" i="49"/>
  <c r="Q60" i="46"/>
  <c r="Q58" i="46"/>
  <c r="Q56" i="46"/>
  <c r="Q54" i="46"/>
  <c r="Q52" i="46"/>
  <c r="Q50" i="46"/>
  <c r="Q48" i="46"/>
  <c r="Q46" i="46"/>
  <c r="Q44" i="46"/>
  <c r="Q42" i="46"/>
  <c r="Q40" i="46"/>
  <c r="Q38" i="46"/>
  <c r="Q36" i="46"/>
  <c r="Q34" i="46"/>
  <c r="Q32" i="46"/>
  <c r="Q30" i="46"/>
  <c r="Q28" i="46"/>
  <c r="Q26" i="46"/>
  <c r="Q24" i="46"/>
  <c r="Q22" i="46"/>
  <c r="Q20" i="46"/>
  <c r="Q18" i="46"/>
  <c r="Q16" i="46"/>
  <c r="Q14" i="46"/>
  <c r="Q12" i="46"/>
  <c r="Q10" i="46"/>
  <c r="Q60" i="44"/>
  <c r="Q58" i="44"/>
  <c r="Q56" i="44"/>
  <c r="Q54" i="44"/>
  <c r="Q52" i="44"/>
  <c r="Q50" i="44"/>
  <c r="Q48" i="44"/>
  <c r="Q46" i="44"/>
  <c r="Q44" i="44"/>
  <c r="Q42" i="44"/>
  <c r="Q40" i="44"/>
  <c r="Q38" i="44"/>
  <c r="Q36" i="44"/>
  <c r="Q34" i="44"/>
  <c r="Q32" i="44"/>
  <c r="Q30" i="44"/>
  <c r="Q28" i="44"/>
  <c r="Q26" i="44"/>
  <c r="Q24" i="44"/>
  <c r="Q22" i="44"/>
  <c r="Q20" i="44"/>
  <c r="Q18" i="44"/>
  <c r="Q16" i="44"/>
  <c r="Q14" i="44"/>
  <c r="Q12" i="44"/>
  <c r="Q10" i="44"/>
  <c r="Q80" i="48"/>
  <c r="Q78" i="48"/>
  <c r="Q76" i="48"/>
  <c r="Q74" i="48"/>
  <c r="Q72" i="48"/>
  <c r="Q70" i="48"/>
  <c r="Q68" i="48"/>
  <c r="Q66" i="48"/>
  <c r="Q64" i="48"/>
  <c r="Q62" i="48"/>
  <c r="Q60" i="48"/>
  <c r="Q58" i="48"/>
  <c r="Q56" i="48"/>
  <c r="Q54" i="48"/>
  <c r="Q52" i="48"/>
  <c r="Q50" i="48"/>
  <c r="Q48" i="48"/>
  <c r="Q46" i="48"/>
  <c r="Q44" i="48"/>
  <c r="Q42" i="48"/>
  <c r="Q40" i="48"/>
  <c r="Q38" i="48"/>
  <c r="Q36" i="48"/>
  <c r="Q34" i="48"/>
  <c r="Q32" i="48"/>
  <c r="Q30" i="48"/>
  <c r="Q28" i="48"/>
  <c r="Q26" i="48"/>
  <c r="Q24" i="48"/>
  <c r="Q22" i="48"/>
  <c r="Q20" i="48"/>
  <c r="Q18" i="48"/>
  <c r="Q16" i="48"/>
  <c r="Q14" i="48"/>
  <c r="Q12" i="48"/>
  <c r="Q10" i="48"/>
  <c r="Q10" i="43"/>
  <c r="Q68" i="43"/>
  <c r="Q66" i="43"/>
  <c r="Q64" i="43"/>
  <c r="Q62" i="43"/>
  <c r="Q60" i="43"/>
  <c r="Q58" i="43"/>
  <c r="Q56" i="43"/>
  <c r="Q54" i="43"/>
  <c r="Q52" i="43"/>
  <c r="Q50" i="43"/>
  <c r="Q48" i="43"/>
  <c r="Q46" i="43"/>
  <c r="Q44" i="43"/>
  <c r="Q42" i="43"/>
  <c r="Q40" i="43"/>
  <c r="Q38" i="43"/>
  <c r="Q36" i="43"/>
  <c r="Q34" i="43"/>
  <c r="Q32" i="43"/>
  <c r="Q30" i="43"/>
  <c r="Q28" i="43"/>
  <c r="Q26" i="43"/>
  <c r="Q24" i="43"/>
  <c r="Q22" i="43"/>
  <c r="Q20" i="43"/>
  <c r="Q18" i="43"/>
  <c r="Q16" i="43"/>
  <c r="Q14" i="43"/>
  <c r="Q12" i="43"/>
  <c r="DZ4" i="43"/>
  <c r="EA4" i="43"/>
  <c r="EB4" i="43"/>
  <c r="EC4" i="43"/>
  <c r="ED4" i="43"/>
  <c r="EE4" i="43"/>
  <c r="EF4" i="43"/>
  <c r="EG4" i="43"/>
  <c r="EH4" i="43"/>
  <c r="EI4" i="43"/>
  <c r="EJ4" i="43"/>
  <c r="EK4" i="43"/>
  <c r="EL4" i="43"/>
  <c r="EM4" i="43"/>
  <c r="EN4" i="43"/>
  <c r="EO4" i="43"/>
  <c r="EP4" i="43"/>
  <c r="EQ4" i="43"/>
  <c r="ER4" i="43"/>
  <c r="ES4" i="43"/>
  <c r="ET4" i="43"/>
  <c r="EU4" i="43"/>
  <c r="EV4" i="43"/>
  <c r="EW4" i="43"/>
  <c r="EX4" i="43"/>
  <c r="EY4" i="43"/>
  <c r="EZ4" i="43"/>
  <c r="FA4" i="43"/>
  <c r="FB4" i="43"/>
  <c r="FC4" i="43"/>
  <c r="FD4" i="43"/>
  <c r="FE4" i="43"/>
  <c r="FF4" i="43"/>
  <c r="FG4" i="43"/>
  <c r="FH4" i="43"/>
  <c r="FI4" i="43"/>
  <c r="FJ4" i="43"/>
  <c r="FK4" i="43"/>
  <c r="FL4" i="43"/>
  <c r="FM4" i="43"/>
  <c r="FN4" i="43"/>
  <c r="FO4" i="43"/>
  <c r="DZ5" i="43"/>
  <c r="EA5" i="43"/>
  <c r="EB5" i="43"/>
  <c r="EC5" i="43"/>
  <c r="ED5" i="43"/>
  <c r="EE5" i="43"/>
  <c r="EF5" i="43"/>
  <c r="EG5" i="43"/>
  <c r="EH5" i="43"/>
  <c r="EI5" i="43"/>
  <c r="EJ5" i="43"/>
  <c r="EK5" i="43"/>
  <c r="EL5" i="43"/>
  <c r="EM5" i="43"/>
  <c r="EN5" i="43"/>
  <c r="EO5" i="43"/>
  <c r="EP5" i="43"/>
  <c r="EQ5" i="43"/>
  <c r="ER5" i="43"/>
  <c r="ES5" i="43"/>
  <c r="ET5" i="43"/>
  <c r="EU5" i="43"/>
  <c r="EV5" i="43"/>
  <c r="EW5" i="43"/>
  <c r="EX5" i="43"/>
  <c r="EY5" i="43"/>
  <c r="EZ5" i="43"/>
  <c r="FA5" i="43"/>
  <c r="FB5" i="43"/>
  <c r="FC5" i="43"/>
  <c r="FD5" i="43"/>
  <c r="FE5" i="43"/>
  <c r="FF5" i="43"/>
  <c r="FG5" i="43"/>
  <c r="FH5" i="43"/>
  <c r="FI5" i="43"/>
  <c r="FJ5" i="43"/>
  <c r="FK5" i="43"/>
  <c r="FL5" i="43"/>
  <c r="FM5" i="43"/>
  <c r="FN5" i="43"/>
  <c r="FO5" i="43"/>
  <c r="Q5" i="56"/>
  <c r="Q60" i="51"/>
  <c r="Q58" i="51"/>
  <c r="Q56" i="51"/>
  <c r="Q54" i="51"/>
  <c r="Q52" i="51"/>
  <c r="Q50" i="51"/>
  <c r="Q48" i="51"/>
  <c r="Q46" i="51"/>
  <c r="Q44" i="51"/>
  <c r="Q42" i="51"/>
  <c r="Q40" i="51"/>
  <c r="Q38" i="51"/>
  <c r="Q36" i="51"/>
  <c r="Q34" i="51"/>
  <c r="Q32" i="51"/>
  <c r="Q30" i="51"/>
  <c r="Q28" i="51"/>
  <c r="Q26" i="51"/>
  <c r="Q24" i="51"/>
  <c r="Q22" i="51"/>
  <c r="Q20" i="51"/>
  <c r="Q18" i="51"/>
  <c r="Q16" i="51"/>
  <c r="Q14" i="51"/>
  <c r="Q12" i="51"/>
  <c r="Q10" i="51"/>
  <c r="Q80" i="45"/>
  <c r="Q78" i="45"/>
  <c r="Q76" i="45"/>
  <c r="Q74" i="45"/>
  <c r="Q72" i="45"/>
  <c r="Q70" i="45"/>
  <c r="Q68" i="45"/>
  <c r="Q66" i="45"/>
  <c r="Q64" i="45"/>
  <c r="Q62" i="45"/>
  <c r="Q60" i="45"/>
  <c r="Q58" i="45"/>
  <c r="Q56" i="45"/>
  <c r="Q54" i="45"/>
  <c r="Q52" i="45"/>
  <c r="Q50" i="45"/>
  <c r="Q48" i="45"/>
  <c r="Q46" i="45"/>
  <c r="Q44" i="45"/>
  <c r="Q42" i="45"/>
  <c r="Q40" i="45"/>
  <c r="Q38" i="45"/>
  <c r="Q36" i="45"/>
  <c r="Q34" i="45"/>
  <c r="Q32" i="45"/>
  <c r="Q30" i="45"/>
  <c r="Q28" i="45"/>
  <c r="Q26" i="45"/>
  <c r="Q24" i="45"/>
  <c r="Q22" i="45"/>
  <c r="Q20" i="45"/>
  <c r="Q18" i="45"/>
  <c r="Q16" i="45"/>
  <c r="Q14" i="45"/>
  <c r="Q12" i="45"/>
  <c r="Q10" i="45"/>
  <c r="Q87" i="56"/>
  <c r="Q88" i="56"/>
  <c r="Q172" i="56"/>
  <c r="Q170" i="56"/>
  <c r="Q168" i="56"/>
  <c r="Q166" i="56"/>
  <c r="Q164" i="56"/>
  <c r="Q162" i="56"/>
  <c r="Q160" i="56"/>
  <c r="Q158" i="56"/>
  <c r="Q156" i="56"/>
  <c r="Q154" i="56"/>
  <c r="Q152" i="56"/>
  <c r="Q150" i="56"/>
  <c r="Q148" i="56"/>
  <c r="Q146" i="56"/>
  <c r="Q144" i="56"/>
  <c r="Q142" i="56"/>
  <c r="Q140" i="56"/>
  <c r="Q138" i="56"/>
  <c r="Q136" i="56"/>
  <c r="Q134" i="56"/>
  <c r="Q132" i="56"/>
  <c r="Q130" i="56"/>
  <c r="Q128" i="56"/>
  <c r="Q126" i="56"/>
  <c r="Q124" i="56"/>
  <c r="Q122" i="56"/>
  <c r="Q120" i="56"/>
  <c r="Q118" i="56"/>
  <c r="Q116" i="56"/>
  <c r="Q114" i="56"/>
  <c r="Q112" i="56"/>
  <c r="Q110" i="56"/>
  <c r="Q108" i="56"/>
  <c r="Q106" i="56"/>
  <c r="Q104" i="56"/>
  <c r="Q102" i="56"/>
  <c r="Q100" i="56"/>
  <c r="Q98" i="56"/>
  <c r="Q96" i="56"/>
  <c r="Q94" i="56"/>
  <c r="Q92" i="56"/>
  <c r="Q90" i="56"/>
  <c r="Q86" i="56"/>
  <c r="Q84" i="56"/>
  <c r="Q82" i="56"/>
  <c r="Q80" i="56"/>
  <c r="Q78" i="56"/>
  <c r="Q76" i="56"/>
  <c r="Q74" i="56"/>
  <c r="Q72" i="56"/>
  <c r="Q70" i="56"/>
  <c r="Q68" i="56"/>
  <c r="Q66" i="56"/>
  <c r="Q64" i="56"/>
  <c r="Q62" i="56"/>
  <c r="Q60" i="56"/>
  <c r="Q58" i="56"/>
  <c r="Q56" i="56"/>
  <c r="Q54" i="56"/>
  <c r="Q52" i="56"/>
  <c r="Q50" i="56"/>
  <c r="Q48" i="56"/>
  <c r="Q46" i="56"/>
  <c r="Q44" i="56"/>
  <c r="Q42" i="56"/>
  <c r="Q40" i="56"/>
  <c r="Q38" i="56"/>
  <c r="Q36" i="56"/>
  <c r="Q34" i="56"/>
  <c r="Q32" i="56"/>
  <c r="Q30" i="56"/>
  <c r="Q28" i="56"/>
  <c r="Q26" i="56"/>
  <c r="Q24" i="56"/>
  <c r="Q22" i="56"/>
  <c r="Q20" i="56"/>
  <c r="Q18" i="56"/>
  <c r="Q16" i="56"/>
  <c r="Q14" i="56"/>
  <c r="Q12" i="56"/>
  <c r="Q10" i="56"/>
  <c r="R4" i="45"/>
  <c r="S4" i="45"/>
  <c r="T4" i="45"/>
  <c r="U4" i="45"/>
  <c r="V4" i="45"/>
  <c r="W4" i="45"/>
  <c r="X4" i="45"/>
  <c r="Y4" i="45"/>
  <c r="Z4" i="45"/>
  <c r="AA4" i="45"/>
  <c r="AB4" i="45"/>
  <c r="AC4" i="45"/>
  <c r="AD4" i="45"/>
  <c r="AE4" i="45"/>
  <c r="AF4" i="45"/>
  <c r="AG4" i="45"/>
  <c r="AH4" i="45"/>
  <c r="AI4" i="45"/>
  <c r="AJ4" i="45"/>
  <c r="AK4" i="45"/>
  <c r="AL4" i="45"/>
  <c r="AM4" i="45"/>
  <c r="AN4" i="45"/>
  <c r="AO4" i="45"/>
  <c r="AP4" i="45"/>
  <c r="AQ4" i="45"/>
  <c r="AR4" i="45"/>
  <c r="AS4" i="45"/>
  <c r="AT4" i="45"/>
  <c r="AU4" i="45"/>
  <c r="AV4" i="45"/>
  <c r="AW4" i="45"/>
  <c r="AX4" i="45"/>
  <c r="AY4" i="45"/>
  <c r="AZ4" i="45"/>
  <c r="BA4" i="45"/>
  <c r="BB4" i="45"/>
  <c r="BC4" i="45"/>
  <c r="BD4" i="45"/>
  <c r="BE4" i="45"/>
  <c r="BF4" i="45"/>
  <c r="BG4" i="45"/>
  <c r="BH4" i="45"/>
  <c r="BI4" i="45"/>
  <c r="BJ4" i="45"/>
  <c r="BK4" i="45"/>
  <c r="BL4" i="45"/>
  <c r="BM4" i="45"/>
  <c r="BN4" i="45"/>
  <c r="BO4" i="45"/>
  <c r="BP4" i="45"/>
  <c r="BQ4" i="45"/>
  <c r="BR4" i="45"/>
  <c r="BS4" i="45"/>
  <c r="BT4" i="45"/>
  <c r="BU4" i="45"/>
  <c r="BV4" i="45"/>
  <c r="BW4" i="45"/>
  <c r="BX4" i="45"/>
  <c r="BY4" i="45"/>
  <c r="BZ4" i="45"/>
  <c r="CA4" i="45"/>
  <c r="CB4" i="45"/>
  <c r="CC4" i="45"/>
  <c r="CD4" i="45"/>
  <c r="CE4" i="45"/>
  <c r="CF4" i="45"/>
  <c r="CG4" i="45"/>
  <c r="CH4" i="45"/>
  <c r="CI4" i="45"/>
  <c r="CJ4" i="45"/>
  <c r="CK4" i="45"/>
  <c r="CL4" i="45"/>
  <c r="CM4" i="45"/>
  <c r="CN4" i="45"/>
  <c r="CO4" i="45"/>
  <c r="CP4" i="45"/>
  <c r="CQ4" i="45"/>
  <c r="CR4" i="45"/>
  <c r="CS4" i="45"/>
  <c r="CT4" i="45"/>
  <c r="CU4" i="45"/>
  <c r="CV4" i="45"/>
  <c r="CW4" i="45"/>
  <c r="CX4" i="45"/>
  <c r="CY4" i="45"/>
  <c r="CZ4" i="45"/>
  <c r="DA4" i="45"/>
  <c r="DB4" i="45"/>
  <c r="DC4" i="45"/>
  <c r="DD4" i="45"/>
  <c r="DE4" i="45"/>
  <c r="DF4" i="45"/>
  <c r="DG4" i="45"/>
  <c r="DH4" i="45"/>
  <c r="DI4" i="45"/>
  <c r="DJ4" i="45"/>
  <c r="R5" i="45"/>
  <c r="S5" i="45"/>
  <c r="T5" i="45"/>
  <c r="U5" i="45"/>
  <c r="V5" i="45"/>
  <c r="W5" i="45"/>
  <c r="X5" i="45"/>
  <c r="Y5" i="45"/>
  <c r="Z5" i="45"/>
  <c r="AA5" i="45"/>
  <c r="AB5" i="45"/>
  <c r="AC5" i="45"/>
  <c r="AD5" i="45"/>
  <c r="AE5" i="45"/>
  <c r="AF5" i="45"/>
  <c r="AG5" i="45"/>
  <c r="AH5" i="45"/>
  <c r="AI5" i="45"/>
  <c r="AJ5" i="45"/>
  <c r="AK5" i="45"/>
  <c r="AL5" i="45"/>
  <c r="AM5" i="45"/>
  <c r="AN5" i="45"/>
  <c r="AO5" i="45"/>
  <c r="AP5" i="45"/>
  <c r="AQ5" i="45"/>
  <c r="AR5" i="45"/>
  <c r="AS5" i="45"/>
  <c r="AT5" i="45"/>
  <c r="AU5" i="45"/>
  <c r="AV5" i="45"/>
  <c r="AW5" i="45"/>
  <c r="AX5" i="45"/>
  <c r="AY5" i="45"/>
  <c r="AZ5" i="45"/>
  <c r="BA5" i="45"/>
  <c r="BB5" i="45"/>
  <c r="BC5" i="45"/>
  <c r="BD5" i="45"/>
  <c r="BE5" i="45"/>
  <c r="BF5" i="45"/>
  <c r="BG5" i="45"/>
  <c r="BH5" i="45"/>
  <c r="BI5" i="45"/>
  <c r="BJ5" i="45"/>
  <c r="BK5" i="45"/>
  <c r="BL5" i="45"/>
  <c r="BM5" i="45"/>
  <c r="BN5" i="45"/>
  <c r="BO5" i="45"/>
  <c r="BP5" i="45"/>
  <c r="BQ5" i="45"/>
  <c r="BR5" i="45"/>
  <c r="BS5" i="45"/>
  <c r="BT5" i="45"/>
  <c r="BU5" i="45"/>
  <c r="BV5" i="45"/>
  <c r="BW5" i="45"/>
  <c r="BX5" i="45"/>
  <c r="BY5" i="45"/>
  <c r="BZ5" i="45"/>
  <c r="CA5" i="45"/>
  <c r="CB5" i="45"/>
  <c r="CC5" i="45"/>
  <c r="CD5" i="45"/>
  <c r="CE5" i="45"/>
  <c r="CF5" i="45"/>
  <c r="CG5" i="45"/>
  <c r="CH5" i="45"/>
  <c r="CI5" i="45"/>
  <c r="CJ5" i="45"/>
  <c r="CK5" i="45"/>
  <c r="CL5" i="45"/>
  <c r="CM5" i="45"/>
  <c r="CN5" i="45"/>
  <c r="CO5" i="45"/>
  <c r="CP5" i="45"/>
  <c r="CQ5" i="45"/>
  <c r="CR5" i="45"/>
  <c r="CS5" i="45"/>
  <c r="CT5" i="45"/>
  <c r="CU5" i="45"/>
  <c r="CV5" i="45"/>
  <c r="CW5" i="45"/>
  <c r="CX5" i="45"/>
  <c r="CY5" i="45"/>
  <c r="CZ5" i="45"/>
  <c r="DA5" i="45"/>
  <c r="DB5" i="45"/>
  <c r="DC5" i="45"/>
  <c r="DD5" i="45"/>
  <c r="DE5" i="45"/>
  <c r="DF5" i="45"/>
  <c r="DG5" i="45"/>
  <c r="DH5" i="45"/>
  <c r="DI5" i="45"/>
  <c r="DJ5" i="45"/>
  <c r="Q5" i="45" l="1"/>
  <c r="FO5" i="56"/>
  <c r="FN5" i="56"/>
  <c r="FM5" i="56"/>
  <c r="FL5" i="56"/>
  <c r="FK5" i="56"/>
  <c r="FJ5" i="56"/>
  <c r="FI5" i="56"/>
  <c r="FH5" i="56"/>
  <c r="FG5" i="56"/>
  <c r="FF5" i="56"/>
  <c r="FE5" i="56"/>
  <c r="FD5" i="56"/>
  <c r="FC5" i="56"/>
  <c r="FB5" i="56"/>
  <c r="FA5" i="56"/>
  <c r="EZ5" i="56"/>
  <c r="EY5" i="56"/>
  <c r="EX5" i="56"/>
  <c r="EW5" i="56"/>
  <c r="EV5" i="56"/>
  <c r="EU5" i="56"/>
  <c r="ET5" i="56"/>
  <c r="ES5" i="56"/>
  <c r="ER5" i="56"/>
  <c r="EQ5" i="56"/>
  <c r="FO4" i="56"/>
  <c r="FN4" i="56"/>
  <c r="FM4" i="56"/>
  <c r="FL4" i="56"/>
  <c r="FK4" i="56"/>
  <c r="FJ4" i="56"/>
  <c r="FI4" i="56"/>
  <c r="FH4" i="56"/>
  <c r="FG4" i="56"/>
  <c r="FF4" i="56"/>
  <c r="FE4" i="56"/>
  <c r="FD4" i="56"/>
  <c r="FC4" i="56"/>
  <c r="FB4" i="56"/>
  <c r="FA4" i="56"/>
  <c r="EZ4" i="56"/>
  <c r="EY4" i="56"/>
  <c r="EX4" i="56"/>
  <c r="EW4" i="56"/>
  <c r="EV4" i="56"/>
  <c r="EU4" i="56"/>
  <c r="ET4" i="56"/>
  <c r="ES4" i="56"/>
  <c r="ER4" i="56"/>
  <c r="EQ4" i="56"/>
  <c r="EP5" i="56"/>
  <c r="EO5" i="56"/>
  <c r="EN5" i="56"/>
  <c r="EM5" i="56"/>
  <c r="EL5" i="56"/>
  <c r="EK5" i="56"/>
  <c r="EJ5" i="56"/>
  <c r="EI5" i="56"/>
  <c r="EH5" i="56"/>
  <c r="EG5" i="56"/>
  <c r="EF5" i="56"/>
  <c r="EE5" i="56"/>
  <c r="ED5" i="56"/>
  <c r="EC5" i="56"/>
  <c r="EB5" i="56"/>
  <c r="EA5" i="56"/>
  <c r="DZ5" i="56"/>
  <c r="DY5" i="56"/>
  <c r="DX5" i="56"/>
  <c r="DW5" i="56"/>
  <c r="DV5" i="56"/>
  <c r="DU5" i="56"/>
  <c r="DT5" i="56"/>
  <c r="DS5" i="56"/>
  <c r="DR5" i="56"/>
  <c r="EP4" i="56"/>
  <c r="EO4" i="56"/>
  <c r="EN4" i="56"/>
  <c r="EM4" i="56"/>
  <c r="EL4" i="56"/>
  <c r="EK4" i="56"/>
  <c r="EJ4" i="56"/>
  <c r="EI4" i="56"/>
  <c r="EH4" i="56"/>
  <c r="EG4" i="56"/>
  <c r="EF4" i="56"/>
  <c r="EE4" i="56"/>
  <c r="ED4" i="56"/>
  <c r="EC4" i="56"/>
  <c r="EB4" i="56"/>
  <c r="EA4" i="56"/>
  <c r="DZ4" i="56"/>
  <c r="DY4" i="56"/>
  <c r="DX4" i="56"/>
  <c r="DW4" i="56"/>
  <c r="DV4" i="56"/>
  <c r="DU4" i="56"/>
  <c r="DT4" i="56"/>
  <c r="DS4" i="56"/>
  <c r="DR4" i="56"/>
  <c r="Q169" i="56"/>
  <c r="Q171" i="56"/>
  <c r="B329" i="59" l="1"/>
  <c r="BO4" i="42"/>
  <c r="BP4" i="42"/>
  <c r="BQ35" i="15" s="1"/>
  <c r="BQ4" i="42"/>
  <c r="BR35" i="15" s="1"/>
  <c r="BR4" i="42"/>
  <c r="BS35" i="15" s="1"/>
  <c r="BS4" i="42"/>
  <c r="BT35" i="15" s="1"/>
  <c r="BT4" i="42"/>
  <c r="BU35" i="15" s="1"/>
  <c r="BU4" i="42"/>
  <c r="BV35" i="15" s="1"/>
  <c r="BV4" i="42"/>
  <c r="BW35" i="15" s="1"/>
  <c r="BW4" i="42"/>
  <c r="BX35" i="15" s="1"/>
  <c r="BX4" i="42"/>
  <c r="BY35" i="15" s="1"/>
  <c r="BY4" i="42"/>
  <c r="BZ35" i="15" s="1"/>
  <c r="BZ4" i="42"/>
  <c r="CA35" i="15" s="1"/>
  <c r="CA4" i="42"/>
  <c r="CB35" i="15" s="1"/>
  <c r="CB4" i="42"/>
  <c r="CC35" i="15" s="1"/>
  <c r="CC4" i="42"/>
  <c r="CD35" i="15" s="1"/>
  <c r="CD4" i="42"/>
  <c r="CE4" i="42"/>
  <c r="CF35" i="15" s="1"/>
  <c r="CF4" i="42"/>
  <c r="CG35" i="15" s="1"/>
  <c r="CG4" i="42"/>
  <c r="CH4" i="42"/>
  <c r="CI4" i="42"/>
  <c r="CJ4" i="42"/>
  <c r="CK4" i="42"/>
  <c r="CL4" i="42"/>
  <c r="CM4" i="42"/>
  <c r="CN4" i="42"/>
  <c r="CO4" i="42"/>
  <c r="CP4" i="42"/>
  <c r="CQ4" i="42"/>
  <c r="CR4" i="42"/>
  <c r="CS4" i="42"/>
  <c r="CT4" i="42"/>
  <c r="CU4" i="42"/>
  <c r="BO5" i="42"/>
  <c r="BP36" i="15" s="1"/>
  <c r="BP5" i="42"/>
  <c r="BQ36" i="15" s="1"/>
  <c r="BQ5" i="42"/>
  <c r="BR5" i="42"/>
  <c r="BS5" i="42"/>
  <c r="BT36" i="15"/>
  <c r="BT5" i="42"/>
  <c r="BU36" i="15" s="1"/>
  <c r="BU5" i="42"/>
  <c r="BV36" i="15" s="1"/>
  <c r="BV5" i="42"/>
  <c r="BW5" i="42"/>
  <c r="BX36" i="15" s="1"/>
  <c r="BX5" i="42"/>
  <c r="BY36" i="15" s="1"/>
  <c r="BY5" i="42"/>
  <c r="BZ36" i="15" s="1"/>
  <c r="BZ5" i="42"/>
  <c r="CA36" i="15" s="1"/>
  <c r="CA5" i="42"/>
  <c r="CB5" i="42"/>
  <c r="CC36" i="15" s="1"/>
  <c r="CC5" i="42"/>
  <c r="CD36" i="15" s="1"/>
  <c r="CD5" i="42"/>
  <c r="CE36" i="15"/>
  <c r="CE5" i="42"/>
  <c r="CF36" i="15" s="1"/>
  <c r="CF5" i="42"/>
  <c r="CG36" i="15" s="1"/>
  <c r="CG5" i="42"/>
  <c r="CH36" i="15" s="1"/>
  <c r="CH5" i="42"/>
  <c r="CI5" i="42"/>
  <c r="CJ5" i="42"/>
  <c r="CK5" i="42"/>
  <c r="CL5" i="42"/>
  <c r="CM5" i="42"/>
  <c r="CN5" i="42"/>
  <c r="CO5" i="42"/>
  <c r="CP5" i="42"/>
  <c r="CQ5" i="42"/>
  <c r="CR5" i="42"/>
  <c r="CS5" i="42"/>
  <c r="CT5" i="42"/>
  <c r="CU5" i="42"/>
  <c r="C4" i="42"/>
  <c r="O12" i="15" s="1"/>
  <c r="Q51" i="49"/>
  <c r="Q45" i="49"/>
  <c r="Q43" i="49"/>
  <c r="Q37" i="49"/>
  <c r="Q35" i="49"/>
  <c r="Q27" i="49"/>
  <c r="Q19" i="49"/>
  <c r="Q11" i="49"/>
  <c r="DS5" i="49"/>
  <c r="DR5" i="49"/>
  <c r="DQ5" i="49"/>
  <c r="DP5" i="49"/>
  <c r="DO5" i="49"/>
  <c r="DN5" i="49"/>
  <c r="DM5" i="49"/>
  <c r="DL5" i="49"/>
  <c r="DK5" i="49"/>
  <c r="DS4" i="49"/>
  <c r="DR4" i="49"/>
  <c r="DQ4" i="49"/>
  <c r="DP4" i="49"/>
  <c r="DO4" i="49"/>
  <c r="DN4" i="49"/>
  <c r="DM4" i="49"/>
  <c r="DL4" i="49"/>
  <c r="DK4" i="49"/>
  <c r="C4" i="48"/>
  <c r="DK4" i="43"/>
  <c r="DL4" i="43"/>
  <c r="DM4" i="43"/>
  <c r="DN4" i="43"/>
  <c r="DO4" i="43"/>
  <c r="DP4" i="43"/>
  <c r="DQ4" i="43"/>
  <c r="DR4" i="43"/>
  <c r="DS4" i="43"/>
  <c r="DT4" i="43"/>
  <c r="DU4" i="43"/>
  <c r="DV4" i="43"/>
  <c r="DW4" i="43"/>
  <c r="DX4" i="43"/>
  <c r="DY4" i="43"/>
  <c r="DK5" i="43"/>
  <c r="DL5" i="43"/>
  <c r="DM5" i="43"/>
  <c r="DN5" i="43"/>
  <c r="DO5" i="43"/>
  <c r="DP5" i="43"/>
  <c r="DQ5" i="43"/>
  <c r="DR5" i="43"/>
  <c r="DS5" i="43"/>
  <c r="DT5" i="43"/>
  <c r="DU5" i="43"/>
  <c r="DV5" i="43"/>
  <c r="DW5" i="43"/>
  <c r="DX5" i="43"/>
  <c r="DY5" i="43"/>
  <c r="Q53" i="43"/>
  <c r="Q39" i="43"/>
  <c r="Q37" i="43"/>
  <c r="Q29" i="43"/>
  <c r="Q27" i="43"/>
  <c r="Q21" i="43"/>
  <c r="Q15" i="43"/>
  <c r="Q11" i="43"/>
  <c r="DP5" i="56"/>
  <c r="DO5" i="56"/>
  <c r="DP4" i="56"/>
  <c r="DO4" i="56"/>
  <c r="DN5" i="56"/>
  <c r="DM5" i="56"/>
  <c r="DL5" i="56"/>
  <c r="DK5" i="56"/>
  <c r="DN4" i="56"/>
  <c r="DM4" i="56"/>
  <c r="DL4" i="56"/>
  <c r="DK4" i="56"/>
  <c r="DI5" i="56"/>
  <c r="DJ5" i="56"/>
  <c r="DI4" i="56"/>
  <c r="AL4" i="56"/>
  <c r="AM19" i="15" s="1"/>
  <c r="AM4" i="56"/>
  <c r="AN19" i="15" s="1"/>
  <c r="AN4" i="56"/>
  <c r="AO19" i="15" s="1"/>
  <c r="AL5" i="56"/>
  <c r="AM20" i="15"/>
  <c r="AM5" i="56"/>
  <c r="AN20" i="15" s="1"/>
  <c r="AN5" i="56"/>
  <c r="AO20" i="15"/>
  <c r="U4" i="56"/>
  <c r="V19" i="15" s="1"/>
  <c r="Y4" i="56"/>
  <c r="Z19" i="15" s="1"/>
  <c r="AC4" i="56"/>
  <c r="AD19" i="15" s="1"/>
  <c r="AG5" i="56"/>
  <c r="AH20" i="15"/>
  <c r="AK4" i="56"/>
  <c r="AL19" i="15" s="1"/>
  <c r="AO5" i="56"/>
  <c r="AS4" i="56"/>
  <c r="AT19" i="15" s="1"/>
  <c r="AW5" i="56"/>
  <c r="AX20" i="15" s="1"/>
  <c r="BA5" i="56"/>
  <c r="BE5" i="56"/>
  <c r="BF20" i="15"/>
  <c r="BI4" i="56"/>
  <c r="BJ19" i="15" s="1"/>
  <c r="BM5" i="56"/>
  <c r="BN20" i="15"/>
  <c r="T4" i="56"/>
  <c r="U19" i="15" s="1"/>
  <c r="AB4" i="56"/>
  <c r="AC19" i="15"/>
  <c r="AF4" i="56"/>
  <c r="AG19" i="15" s="1"/>
  <c r="AJ4" i="56"/>
  <c r="AK19" i="15" s="1"/>
  <c r="AV4" i="56"/>
  <c r="AW19" i="15"/>
  <c r="AZ4" i="56"/>
  <c r="BA19" i="15" s="1"/>
  <c r="BD4" i="56"/>
  <c r="BE19" i="15"/>
  <c r="BL4" i="56"/>
  <c r="BM19" i="15" s="1"/>
  <c r="AG4" i="56"/>
  <c r="AH19" i="15" s="1"/>
  <c r="BN4" i="56"/>
  <c r="BO19" i="15" s="1"/>
  <c r="BJ4" i="56"/>
  <c r="BF4" i="56"/>
  <c r="BG19" i="15" s="1"/>
  <c r="BB4" i="56"/>
  <c r="BC19" i="15" s="1"/>
  <c r="AX4" i="56"/>
  <c r="AY19" i="15" s="1"/>
  <c r="AT4" i="56"/>
  <c r="AU19" i="15" s="1"/>
  <c r="AP4" i="56"/>
  <c r="AH5" i="56"/>
  <c r="AI20" i="15" s="1"/>
  <c r="AD5" i="56"/>
  <c r="AE20" i="15" s="1"/>
  <c r="Z5" i="56"/>
  <c r="AA20" i="15"/>
  <c r="V5" i="56"/>
  <c r="W20" i="15" s="1"/>
  <c r="R5" i="56"/>
  <c r="BP35" i="15"/>
  <c r="CB36" i="15"/>
  <c r="C4" i="50"/>
  <c r="O14" i="15" s="1"/>
  <c r="D4" i="50"/>
  <c r="C14" i="15" s="1"/>
  <c r="E4" i="50"/>
  <c r="D14" i="15" s="1"/>
  <c r="F4" i="50"/>
  <c r="E14" i="15" s="1"/>
  <c r="G4" i="50"/>
  <c r="F14" i="15" s="1"/>
  <c r="H4" i="50"/>
  <c r="G14" i="15" s="1"/>
  <c r="I4" i="50"/>
  <c r="H14" i="15" s="1"/>
  <c r="J4" i="50"/>
  <c r="I14" i="15" s="1"/>
  <c r="K4" i="50"/>
  <c r="J14" i="15" s="1"/>
  <c r="L4" i="50"/>
  <c r="K14" i="15" s="1"/>
  <c r="M4" i="50"/>
  <c r="L14" i="15" s="1"/>
  <c r="N4" i="50"/>
  <c r="M14" i="15" s="1"/>
  <c r="O4" i="50"/>
  <c r="N14" i="15" s="1"/>
  <c r="R4" i="50"/>
  <c r="S39" i="15" s="1"/>
  <c r="S4" i="50"/>
  <c r="T39" i="15" s="1"/>
  <c r="T4" i="50"/>
  <c r="U39" i="15" s="1"/>
  <c r="U4" i="50"/>
  <c r="V39" i="15" s="1"/>
  <c r="V4" i="50"/>
  <c r="W39" i="15" s="1"/>
  <c r="W4" i="50"/>
  <c r="X39" i="15" s="1"/>
  <c r="X4" i="50"/>
  <c r="Y39" i="15" s="1"/>
  <c r="Y4" i="50"/>
  <c r="Z39" i="15" s="1"/>
  <c r="Z4" i="50"/>
  <c r="AA39" i="15" s="1"/>
  <c r="AA4" i="50"/>
  <c r="AB39" i="15" s="1"/>
  <c r="AB4" i="50"/>
  <c r="AC39" i="15" s="1"/>
  <c r="AC4" i="50"/>
  <c r="AD39" i="15" s="1"/>
  <c r="AD4" i="50"/>
  <c r="AE39" i="15" s="1"/>
  <c r="AE4" i="50"/>
  <c r="AF39" i="15" s="1"/>
  <c r="AF4" i="50"/>
  <c r="AG39" i="15" s="1"/>
  <c r="AG4" i="50"/>
  <c r="AH39" i="15" s="1"/>
  <c r="AH4" i="50"/>
  <c r="AI39" i="15" s="1"/>
  <c r="AI4" i="50"/>
  <c r="AJ39" i="15" s="1"/>
  <c r="AJ4" i="50"/>
  <c r="AK39" i="15" s="1"/>
  <c r="AK4" i="50"/>
  <c r="AL39" i="15" s="1"/>
  <c r="AL4" i="50"/>
  <c r="AM39" i="15" s="1"/>
  <c r="AM4" i="50"/>
  <c r="AN39" i="15" s="1"/>
  <c r="AN4" i="50"/>
  <c r="AO39" i="15" s="1"/>
  <c r="AO4" i="50"/>
  <c r="AP39" i="15" s="1"/>
  <c r="AP4" i="50"/>
  <c r="AQ39" i="15" s="1"/>
  <c r="AQ4" i="50"/>
  <c r="AR39" i="15" s="1"/>
  <c r="AR4" i="50"/>
  <c r="AS39" i="15" s="1"/>
  <c r="AS4" i="50"/>
  <c r="AT39" i="15" s="1"/>
  <c r="AT4" i="50"/>
  <c r="AU39" i="15" s="1"/>
  <c r="AU4" i="50"/>
  <c r="AV39" i="15" s="1"/>
  <c r="AV4" i="50"/>
  <c r="AW39" i="15" s="1"/>
  <c r="AW4" i="50"/>
  <c r="AX39" i="15" s="1"/>
  <c r="AX4" i="50"/>
  <c r="AY39" i="15" s="1"/>
  <c r="AY4" i="50"/>
  <c r="AZ39" i="15" s="1"/>
  <c r="AZ4" i="50"/>
  <c r="BA39" i="15" s="1"/>
  <c r="BA4" i="50"/>
  <c r="BB39" i="15" s="1"/>
  <c r="BB4" i="50"/>
  <c r="BC39" i="15" s="1"/>
  <c r="BC4" i="50"/>
  <c r="BD39" i="15" s="1"/>
  <c r="BD4" i="50"/>
  <c r="BE39" i="15" s="1"/>
  <c r="BE4" i="50"/>
  <c r="BF39" i="15" s="1"/>
  <c r="BF4" i="50"/>
  <c r="BG39" i="15" s="1"/>
  <c r="BG4" i="50"/>
  <c r="BH39" i="15" s="1"/>
  <c r="BH4" i="50"/>
  <c r="BI39" i="15" s="1"/>
  <c r="BI4" i="50"/>
  <c r="BJ39" i="15" s="1"/>
  <c r="BJ4" i="50"/>
  <c r="BK39" i="15" s="1"/>
  <c r="BK4" i="50"/>
  <c r="BL39" i="15" s="1"/>
  <c r="BL4" i="50"/>
  <c r="BM39" i="15" s="1"/>
  <c r="BM4" i="50"/>
  <c r="BN39" i="15" s="1"/>
  <c r="BN4" i="50"/>
  <c r="BO39" i="15" s="1"/>
  <c r="BO4" i="50"/>
  <c r="BP39" i="15" s="1"/>
  <c r="BP4" i="50"/>
  <c r="BQ39" i="15" s="1"/>
  <c r="BQ4" i="50"/>
  <c r="BR39" i="15" s="1"/>
  <c r="BR4" i="50"/>
  <c r="BS39" i="15" s="1"/>
  <c r="BS4" i="50"/>
  <c r="BT39" i="15" s="1"/>
  <c r="BT4" i="50"/>
  <c r="BU39" i="15" s="1"/>
  <c r="BU4" i="50"/>
  <c r="BV39" i="15" s="1"/>
  <c r="BV4" i="50"/>
  <c r="BW39" i="15" s="1"/>
  <c r="BW4" i="50"/>
  <c r="BX39" i="15" s="1"/>
  <c r="BX4" i="50"/>
  <c r="BY39" i="15" s="1"/>
  <c r="BY4" i="50"/>
  <c r="BZ39" i="15" s="1"/>
  <c r="BZ4" i="50"/>
  <c r="CA39" i="15" s="1"/>
  <c r="CA4" i="50"/>
  <c r="CB39" i="15" s="1"/>
  <c r="CB4" i="50"/>
  <c r="CC39" i="15" s="1"/>
  <c r="CC4" i="50"/>
  <c r="CD39" i="15" s="1"/>
  <c r="CD4" i="50"/>
  <c r="CE39" i="15" s="1"/>
  <c r="CE4" i="50"/>
  <c r="CF39" i="15" s="1"/>
  <c r="CF4" i="50"/>
  <c r="CG39" i="15" s="1"/>
  <c r="CG4" i="50"/>
  <c r="CH39" i="15" s="1"/>
  <c r="CH4" i="50"/>
  <c r="CI4" i="50"/>
  <c r="CJ4" i="50"/>
  <c r="CK4" i="50"/>
  <c r="CL4" i="50"/>
  <c r="CM4" i="50"/>
  <c r="CN4" i="50"/>
  <c r="CO4" i="50"/>
  <c r="CP4" i="50"/>
  <c r="CQ4" i="50"/>
  <c r="CR4" i="50"/>
  <c r="CS4" i="50"/>
  <c r="CT4" i="50"/>
  <c r="CU4" i="50"/>
  <c r="CV4" i="50"/>
  <c r="CW4" i="50"/>
  <c r="CX4" i="50"/>
  <c r="CY4" i="50"/>
  <c r="CZ4" i="50"/>
  <c r="DA4" i="50"/>
  <c r="DB4" i="50"/>
  <c r="DC4" i="50"/>
  <c r="DD4" i="50"/>
  <c r="DE4" i="50"/>
  <c r="DF4" i="50"/>
  <c r="DG4" i="50"/>
  <c r="DH4" i="50"/>
  <c r="DI4" i="50"/>
  <c r="DJ4" i="50"/>
  <c r="R5" i="50"/>
  <c r="S40" i="15" s="1"/>
  <c r="S5" i="50"/>
  <c r="T40" i="15" s="1"/>
  <c r="T5" i="50"/>
  <c r="U40" i="15"/>
  <c r="U5" i="50"/>
  <c r="V40" i="15" s="1"/>
  <c r="V5" i="50"/>
  <c r="W40" i="15" s="1"/>
  <c r="W5" i="50"/>
  <c r="X5" i="50"/>
  <c r="Y40" i="15" s="1"/>
  <c r="Y5" i="50"/>
  <c r="Z40" i="15" s="1"/>
  <c r="Z5" i="50"/>
  <c r="AA40" i="15" s="1"/>
  <c r="AA5" i="50"/>
  <c r="AB40" i="15" s="1"/>
  <c r="AB5" i="50"/>
  <c r="AC40" i="15" s="1"/>
  <c r="AC5" i="50"/>
  <c r="AD40" i="15" s="1"/>
  <c r="AD5" i="50"/>
  <c r="AE40" i="15" s="1"/>
  <c r="AE5" i="50"/>
  <c r="AF5" i="50"/>
  <c r="AG40" i="15" s="1"/>
  <c r="AG5" i="50"/>
  <c r="AH40" i="15" s="1"/>
  <c r="AH5" i="50"/>
  <c r="AI40" i="15" s="1"/>
  <c r="AI5" i="50"/>
  <c r="AJ40" i="15" s="1"/>
  <c r="AJ5" i="50"/>
  <c r="AK40" i="15" s="1"/>
  <c r="AK5" i="50"/>
  <c r="AL40" i="15" s="1"/>
  <c r="AL5" i="50"/>
  <c r="AM40" i="15" s="1"/>
  <c r="AM5" i="50"/>
  <c r="AN40" i="15" s="1"/>
  <c r="AN5" i="50"/>
  <c r="AO40" i="15" s="1"/>
  <c r="AO5" i="50"/>
  <c r="AP40" i="15" s="1"/>
  <c r="AP5" i="50"/>
  <c r="AQ40" i="15" s="1"/>
  <c r="AQ5" i="50"/>
  <c r="AR40" i="15" s="1"/>
  <c r="AR5" i="50"/>
  <c r="AS40" i="15" s="1"/>
  <c r="AS5" i="50"/>
  <c r="AT40" i="15" s="1"/>
  <c r="AT5" i="50"/>
  <c r="AU40" i="15" s="1"/>
  <c r="AU5" i="50"/>
  <c r="AV40" i="15" s="1"/>
  <c r="AV5" i="50"/>
  <c r="AW40" i="15" s="1"/>
  <c r="AW5" i="50"/>
  <c r="AX40" i="15" s="1"/>
  <c r="AX5" i="50"/>
  <c r="AY40" i="15" s="1"/>
  <c r="AY5" i="50"/>
  <c r="AZ40" i="15" s="1"/>
  <c r="AZ5" i="50"/>
  <c r="BA40" i="15" s="1"/>
  <c r="BA5" i="50"/>
  <c r="BB40" i="15" s="1"/>
  <c r="BB5" i="50"/>
  <c r="BC40" i="15" s="1"/>
  <c r="BC5" i="50"/>
  <c r="BD40" i="15" s="1"/>
  <c r="BD5" i="50"/>
  <c r="BE40" i="15" s="1"/>
  <c r="BE5" i="50"/>
  <c r="BF40" i="15" s="1"/>
  <c r="BF5" i="50"/>
  <c r="BG40" i="15" s="1"/>
  <c r="BG5" i="50"/>
  <c r="BH40" i="15" s="1"/>
  <c r="BH5" i="50"/>
  <c r="BI40" i="15" s="1"/>
  <c r="BI5" i="50"/>
  <c r="BJ40" i="15" s="1"/>
  <c r="BJ5" i="50"/>
  <c r="BK40" i="15" s="1"/>
  <c r="BK5" i="50"/>
  <c r="BL40" i="15" s="1"/>
  <c r="BL5" i="50"/>
  <c r="BM40" i="15" s="1"/>
  <c r="BM5" i="50"/>
  <c r="BN40" i="15" s="1"/>
  <c r="BN5" i="50"/>
  <c r="BO40" i="15" s="1"/>
  <c r="BO5" i="50"/>
  <c r="BP40" i="15" s="1"/>
  <c r="BP5" i="50"/>
  <c r="BQ40" i="15" s="1"/>
  <c r="BQ5" i="50"/>
  <c r="BR40" i="15" s="1"/>
  <c r="BR5" i="50"/>
  <c r="BS40" i="15" s="1"/>
  <c r="BS5" i="50"/>
  <c r="BT40" i="15" s="1"/>
  <c r="BT5" i="50"/>
  <c r="BU40" i="15" s="1"/>
  <c r="BU5" i="50"/>
  <c r="BV40" i="15" s="1"/>
  <c r="BV5" i="50"/>
  <c r="BW40" i="15" s="1"/>
  <c r="BW5" i="50"/>
  <c r="BX40" i="15" s="1"/>
  <c r="BX5" i="50"/>
  <c r="BY40" i="15" s="1"/>
  <c r="BY5" i="50"/>
  <c r="BZ40" i="15" s="1"/>
  <c r="BZ5" i="50"/>
  <c r="CA40" i="15" s="1"/>
  <c r="CA5" i="50"/>
  <c r="CB40" i="15" s="1"/>
  <c r="CB5" i="50"/>
  <c r="CC40" i="15" s="1"/>
  <c r="CC5" i="50"/>
  <c r="CD40" i="15" s="1"/>
  <c r="CD5" i="50"/>
  <c r="CE40" i="15" s="1"/>
  <c r="CE5" i="50"/>
  <c r="CF40" i="15" s="1"/>
  <c r="CF5" i="50"/>
  <c r="CG40" i="15" s="1"/>
  <c r="CG5" i="50"/>
  <c r="CH40" i="15" s="1"/>
  <c r="CH5" i="50"/>
  <c r="CI5" i="50"/>
  <c r="CJ5" i="50"/>
  <c r="CK5" i="50"/>
  <c r="CL5" i="50"/>
  <c r="CM5" i="50"/>
  <c r="CN5" i="50"/>
  <c r="CO5" i="50"/>
  <c r="CP5" i="50"/>
  <c r="CQ5" i="50"/>
  <c r="CR5" i="50"/>
  <c r="CS5" i="50"/>
  <c r="CT5" i="50"/>
  <c r="CU5" i="50"/>
  <c r="CV5" i="50"/>
  <c r="CW5" i="50"/>
  <c r="CX5" i="50"/>
  <c r="CY5" i="50"/>
  <c r="CZ5" i="50"/>
  <c r="DA5" i="50"/>
  <c r="DB5" i="50"/>
  <c r="DC5" i="50"/>
  <c r="DD5" i="50"/>
  <c r="DE5" i="50"/>
  <c r="DF5" i="50"/>
  <c r="DG5" i="50"/>
  <c r="DH5" i="50"/>
  <c r="DI5" i="50"/>
  <c r="DJ5" i="50"/>
  <c r="Q11" i="50"/>
  <c r="Q13" i="50"/>
  <c r="Q15" i="50"/>
  <c r="Q17" i="50"/>
  <c r="Q19" i="50"/>
  <c r="Q21" i="50"/>
  <c r="Q23" i="50"/>
  <c r="Q25" i="50"/>
  <c r="Q27" i="50"/>
  <c r="Q29" i="50"/>
  <c r="Q31" i="50"/>
  <c r="Q35" i="50"/>
  <c r="Q37" i="50"/>
  <c r="Q41" i="50"/>
  <c r="Q43" i="50"/>
  <c r="Q45" i="50"/>
  <c r="Q47" i="50"/>
  <c r="C4" i="47"/>
  <c r="O13" i="15" s="1"/>
  <c r="D4" i="47"/>
  <c r="C13" i="15" s="1"/>
  <c r="E4" i="47"/>
  <c r="D13" i="15" s="1"/>
  <c r="F4" i="47"/>
  <c r="E13" i="15" s="1"/>
  <c r="G4" i="47"/>
  <c r="F13" i="15" s="1"/>
  <c r="H4" i="47"/>
  <c r="G13" i="15" s="1"/>
  <c r="I4" i="47"/>
  <c r="H13" i="15" s="1"/>
  <c r="J4" i="47"/>
  <c r="I13" i="15"/>
  <c r="K4" i="47"/>
  <c r="J13" i="15" s="1"/>
  <c r="L4" i="47"/>
  <c r="K13" i="15"/>
  <c r="M4" i="47"/>
  <c r="L13" i="15" s="1"/>
  <c r="N4" i="47"/>
  <c r="M13" i="15" s="1"/>
  <c r="O4" i="47"/>
  <c r="N13" i="15" s="1"/>
  <c r="R4" i="47"/>
  <c r="S37" i="15" s="1"/>
  <c r="S4" i="47"/>
  <c r="T37" i="15" s="1"/>
  <c r="T4" i="47"/>
  <c r="U37" i="15" s="1"/>
  <c r="U4" i="47"/>
  <c r="V37" i="15" s="1"/>
  <c r="V4" i="47"/>
  <c r="W37" i="15" s="1"/>
  <c r="W4" i="47"/>
  <c r="X37" i="15" s="1"/>
  <c r="X4" i="47"/>
  <c r="Y37" i="15" s="1"/>
  <c r="Y4" i="47"/>
  <c r="Z37" i="15" s="1"/>
  <c r="Z4" i="47"/>
  <c r="AA37" i="15" s="1"/>
  <c r="AA4" i="47"/>
  <c r="AB37" i="15" s="1"/>
  <c r="AB4" i="47"/>
  <c r="AC37" i="15" s="1"/>
  <c r="AC4" i="47"/>
  <c r="AD37" i="15" s="1"/>
  <c r="AD4" i="47"/>
  <c r="AE37" i="15" s="1"/>
  <c r="AE4" i="47"/>
  <c r="AF37" i="15" s="1"/>
  <c r="AF4" i="47"/>
  <c r="AG37" i="15" s="1"/>
  <c r="AG4" i="47"/>
  <c r="AH37" i="15"/>
  <c r="AH4" i="47"/>
  <c r="AI37" i="15" s="1"/>
  <c r="AI4" i="47"/>
  <c r="AJ37" i="15" s="1"/>
  <c r="AJ4" i="47"/>
  <c r="AK37" i="15" s="1"/>
  <c r="AK4" i="47"/>
  <c r="AL37" i="15" s="1"/>
  <c r="AL4" i="47"/>
  <c r="AM37" i="15" s="1"/>
  <c r="AM4" i="47"/>
  <c r="AN37" i="15" s="1"/>
  <c r="AN4" i="47"/>
  <c r="AO37" i="15" s="1"/>
  <c r="AO4" i="47"/>
  <c r="AP37" i="15" s="1"/>
  <c r="AP4" i="47"/>
  <c r="AQ37" i="15" s="1"/>
  <c r="AQ4" i="47"/>
  <c r="AR37" i="15" s="1"/>
  <c r="AR4" i="47"/>
  <c r="AS37" i="15" s="1"/>
  <c r="AS4" i="47"/>
  <c r="AT37" i="15" s="1"/>
  <c r="AT4" i="47"/>
  <c r="AU37" i="15" s="1"/>
  <c r="AU4" i="47"/>
  <c r="AV37" i="15" s="1"/>
  <c r="AV4" i="47"/>
  <c r="AW37" i="15" s="1"/>
  <c r="AW4" i="47"/>
  <c r="AX37" i="15" s="1"/>
  <c r="AX4" i="47"/>
  <c r="AY37" i="15" s="1"/>
  <c r="AY4" i="47"/>
  <c r="AZ37" i="15" s="1"/>
  <c r="AZ4" i="47"/>
  <c r="BA37" i="15" s="1"/>
  <c r="BA4" i="47"/>
  <c r="BB37" i="15" s="1"/>
  <c r="BB4" i="47"/>
  <c r="BC37" i="15" s="1"/>
  <c r="BC4" i="47"/>
  <c r="BD37" i="15" s="1"/>
  <c r="BD4" i="47"/>
  <c r="BE37" i="15" s="1"/>
  <c r="BE4" i="47"/>
  <c r="BF37" i="15" s="1"/>
  <c r="BF4" i="47"/>
  <c r="BG37" i="15" s="1"/>
  <c r="BG4" i="47"/>
  <c r="BH37" i="15" s="1"/>
  <c r="BH4" i="47"/>
  <c r="BI37" i="15" s="1"/>
  <c r="BI4" i="47"/>
  <c r="BJ37" i="15" s="1"/>
  <c r="BJ4" i="47"/>
  <c r="BK37" i="15" s="1"/>
  <c r="BK4" i="47"/>
  <c r="BL37" i="15"/>
  <c r="BL4" i="47"/>
  <c r="BM37" i="15" s="1"/>
  <c r="BM4" i="47"/>
  <c r="BN37" i="15"/>
  <c r="BN4" i="47"/>
  <c r="BO37" i="15" s="1"/>
  <c r="BO4" i="47"/>
  <c r="BP37" i="15" s="1"/>
  <c r="BP4" i="47"/>
  <c r="BQ37" i="15"/>
  <c r="BQ4" i="47"/>
  <c r="BR37" i="15" s="1"/>
  <c r="BR4" i="47"/>
  <c r="BS37" i="15" s="1"/>
  <c r="BS4" i="47"/>
  <c r="BT37" i="15" s="1"/>
  <c r="BT4" i="47"/>
  <c r="BU37" i="15" s="1"/>
  <c r="BU4" i="47"/>
  <c r="BV37" i="15" s="1"/>
  <c r="BV4" i="47"/>
  <c r="BW37" i="15" s="1"/>
  <c r="BW4" i="47"/>
  <c r="BX37" i="15" s="1"/>
  <c r="BX4" i="47"/>
  <c r="BY37" i="15" s="1"/>
  <c r="BY4" i="47"/>
  <c r="BZ37" i="15" s="1"/>
  <c r="BZ4" i="47"/>
  <c r="CA37" i="15" s="1"/>
  <c r="CA4" i="47"/>
  <c r="CB37" i="15" s="1"/>
  <c r="CB4" i="47"/>
  <c r="CC37" i="15" s="1"/>
  <c r="CC4" i="47"/>
  <c r="CD37" i="15" s="1"/>
  <c r="CD4" i="47"/>
  <c r="CE37" i="15" s="1"/>
  <c r="CE4" i="47"/>
  <c r="CF37" i="15" s="1"/>
  <c r="CF4" i="47"/>
  <c r="CG37" i="15" s="1"/>
  <c r="CG4" i="47"/>
  <c r="CH37" i="15" s="1"/>
  <c r="CH4" i="47"/>
  <c r="CI4" i="47"/>
  <c r="CJ4" i="47"/>
  <c r="CK4" i="47"/>
  <c r="CL4" i="47"/>
  <c r="CM4" i="47"/>
  <c r="CN4" i="47"/>
  <c r="CO4" i="47"/>
  <c r="CP4" i="47"/>
  <c r="CQ4" i="47"/>
  <c r="CR4" i="47"/>
  <c r="CS4" i="47"/>
  <c r="CT4" i="47"/>
  <c r="CU4" i="47"/>
  <c r="CV4" i="47"/>
  <c r="CW4" i="47"/>
  <c r="CX4" i="47"/>
  <c r="CY4" i="47"/>
  <c r="CZ4" i="47"/>
  <c r="DA4" i="47"/>
  <c r="DB4" i="47"/>
  <c r="DC4" i="47"/>
  <c r="DD4" i="47"/>
  <c r="DE4" i="47"/>
  <c r="DF4" i="47"/>
  <c r="DG4" i="47"/>
  <c r="DH4" i="47"/>
  <c r="DI4" i="47"/>
  <c r="DJ4" i="47"/>
  <c r="R5" i="47"/>
  <c r="S5" i="47"/>
  <c r="T38" i="15" s="1"/>
  <c r="T5" i="47"/>
  <c r="U38" i="15" s="1"/>
  <c r="U5" i="47"/>
  <c r="V38" i="15" s="1"/>
  <c r="V5" i="47"/>
  <c r="W38" i="15" s="1"/>
  <c r="W5" i="47"/>
  <c r="X38" i="15"/>
  <c r="X5" i="47"/>
  <c r="Y38" i="15" s="1"/>
  <c r="Y5" i="47"/>
  <c r="Z38" i="15"/>
  <c r="Z5" i="47"/>
  <c r="AA38" i="15" s="1"/>
  <c r="AA5" i="47"/>
  <c r="AB38" i="15" s="1"/>
  <c r="AB5" i="47"/>
  <c r="AC38" i="15" s="1"/>
  <c r="AC5" i="47"/>
  <c r="AD38" i="15" s="1"/>
  <c r="AD5" i="47"/>
  <c r="AE38" i="15" s="1"/>
  <c r="AE5" i="47"/>
  <c r="AF5" i="47"/>
  <c r="AG38" i="15" s="1"/>
  <c r="AG5" i="47"/>
  <c r="AH38" i="15" s="1"/>
  <c r="AH5" i="47"/>
  <c r="AI38" i="15" s="1"/>
  <c r="AI5" i="47"/>
  <c r="AJ38" i="15" s="1"/>
  <c r="AJ5" i="47"/>
  <c r="AK38" i="15" s="1"/>
  <c r="AK5" i="47"/>
  <c r="AL38" i="15" s="1"/>
  <c r="AL5" i="47"/>
  <c r="AM38" i="15" s="1"/>
  <c r="AM5" i="47"/>
  <c r="AN38" i="15" s="1"/>
  <c r="AN5" i="47"/>
  <c r="AO38" i="15" s="1"/>
  <c r="AO5" i="47"/>
  <c r="AP38" i="15" s="1"/>
  <c r="AP5" i="47"/>
  <c r="AQ38" i="15" s="1"/>
  <c r="AQ5" i="47"/>
  <c r="AR38" i="15" s="1"/>
  <c r="AR5" i="47"/>
  <c r="AS38" i="15" s="1"/>
  <c r="AS5" i="47"/>
  <c r="AT38" i="15"/>
  <c r="AT5" i="47"/>
  <c r="AU38" i="15" s="1"/>
  <c r="AU5" i="47"/>
  <c r="AV38" i="15"/>
  <c r="AV5" i="47"/>
  <c r="AW38" i="15" s="1"/>
  <c r="AW5" i="47"/>
  <c r="AX38" i="15" s="1"/>
  <c r="AX5" i="47"/>
  <c r="AY38" i="15" s="1"/>
  <c r="AY5" i="47"/>
  <c r="AZ38" i="15"/>
  <c r="AZ5" i="47"/>
  <c r="BA38" i="15" s="1"/>
  <c r="BA5" i="47"/>
  <c r="BB38" i="15"/>
  <c r="BB5" i="47"/>
  <c r="BC38" i="15" s="1"/>
  <c r="BC5" i="47"/>
  <c r="BD38" i="15" s="1"/>
  <c r="BD5" i="47"/>
  <c r="BE38" i="15" s="1"/>
  <c r="BE5" i="47"/>
  <c r="BF38" i="15" s="1"/>
  <c r="BF5" i="47"/>
  <c r="BG38" i="15" s="1"/>
  <c r="BG5" i="47"/>
  <c r="BH38" i="15" s="1"/>
  <c r="BH5" i="47"/>
  <c r="BI38" i="15" s="1"/>
  <c r="BI5" i="47"/>
  <c r="BJ38" i="15" s="1"/>
  <c r="BJ5" i="47"/>
  <c r="BK38" i="15" s="1"/>
  <c r="BK5" i="47"/>
  <c r="BL38" i="15" s="1"/>
  <c r="BL5" i="47"/>
  <c r="BM38" i="15" s="1"/>
  <c r="BM5" i="47"/>
  <c r="BN38" i="15" s="1"/>
  <c r="BN5" i="47"/>
  <c r="BO38" i="15" s="1"/>
  <c r="BO5" i="47"/>
  <c r="BP38" i="15" s="1"/>
  <c r="BP5" i="47"/>
  <c r="BQ38" i="15" s="1"/>
  <c r="BQ5" i="47"/>
  <c r="BR38" i="15" s="1"/>
  <c r="BR5" i="47"/>
  <c r="BS38" i="15" s="1"/>
  <c r="BS5" i="47"/>
  <c r="BT38" i="15" s="1"/>
  <c r="BT5" i="47"/>
  <c r="BU38" i="15" s="1"/>
  <c r="BU5" i="47"/>
  <c r="BV38" i="15" s="1"/>
  <c r="BV5" i="47"/>
  <c r="BW38" i="15" s="1"/>
  <c r="BW5" i="47"/>
  <c r="BX38" i="15" s="1"/>
  <c r="BX5" i="47"/>
  <c r="BY38" i="15" s="1"/>
  <c r="BY5" i="47"/>
  <c r="BZ38" i="15" s="1"/>
  <c r="BZ5" i="47"/>
  <c r="CA38" i="15" s="1"/>
  <c r="CA5" i="47"/>
  <c r="CB38" i="15"/>
  <c r="CB5" i="47"/>
  <c r="CC38" i="15" s="1"/>
  <c r="CC5" i="47"/>
  <c r="CD38" i="15" s="1"/>
  <c r="CD5" i="47"/>
  <c r="CE38" i="15" s="1"/>
  <c r="CE5" i="47"/>
  <c r="CF38" i="15" s="1"/>
  <c r="CF5" i="47"/>
  <c r="CG38" i="15" s="1"/>
  <c r="CG5" i="47"/>
  <c r="CH38" i="15"/>
  <c r="CH5" i="47"/>
  <c r="CI5" i="47"/>
  <c r="CJ5" i="47"/>
  <c r="CK5" i="47"/>
  <c r="CL5" i="47"/>
  <c r="CM5" i="47"/>
  <c r="CN5" i="47"/>
  <c r="CO5" i="47"/>
  <c r="CP5" i="47"/>
  <c r="CQ5" i="47"/>
  <c r="CR5" i="47"/>
  <c r="CS5" i="47"/>
  <c r="CT5" i="47"/>
  <c r="CU5" i="47"/>
  <c r="CV5" i="47"/>
  <c r="CW5" i="47"/>
  <c r="CX5" i="47"/>
  <c r="CY5" i="47"/>
  <c r="CZ5" i="47"/>
  <c r="DA5" i="47"/>
  <c r="DB5" i="47"/>
  <c r="DC5" i="47"/>
  <c r="DD5" i="47"/>
  <c r="DE5" i="47"/>
  <c r="DF5" i="47"/>
  <c r="DG5" i="47"/>
  <c r="DH5" i="47"/>
  <c r="DI5" i="47"/>
  <c r="DJ5" i="47"/>
  <c r="Q9" i="47"/>
  <c r="Q13" i="47"/>
  <c r="Q15" i="47"/>
  <c r="Q17" i="47"/>
  <c r="P5" i="47"/>
  <c r="B13" i="15" s="1"/>
  <c r="Q19" i="47"/>
  <c r="Q21" i="47"/>
  <c r="Q23" i="47"/>
  <c r="Q25" i="47"/>
  <c r="Q27" i="47"/>
  <c r="Q29" i="47"/>
  <c r="Q31" i="47"/>
  <c r="Q33" i="47"/>
  <c r="Q37" i="47"/>
  <c r="Q39" i="47"/>
  <c r="Q41" i="47"/>
  <c r="Q43" i="47"/>
  <c r="Q45" i="47"/>
  <c r="Q47" i="47"/>
  <c r="Q49" i="47"/>
  <c r="Q51" i="47"/>
  <c r="Q53" i="47"/>
  <c r="Q55" i="47"/>
  <c r="Q57" i="47"/>
  <c r="Q59" i="47"/>
  <c r="Q63" i="47"/>
  <c r="Q65" i="47"/>
  <c r="D4" i="42"/>
  <c r="C12" i="15" s="1"/>
  <c r="E4" i="42"/>
  <c r="D12" i="15" s="1"/>
  <c r="F4" i="42"/>
  <c r="G4" i="42"/>
  <c r="F12" i="15" s="1"/>
  <c r="H4" i="42"/>
  <c r="G12" i="15" s="1"/>
  <c r="I4" i="42"/>
  <c r="H12" i="15"/>
  <c r="J4" i="42"/>
  <c r="I12" i="15" s="1"/>
  <c r="K4" i="42"/>
  <c r="J12" i="15" s="1"/>
  <c r="L4" i="42"/>
  <c r="K12" i="15" s="1"/>
  <c r="M4" i="42"/>
  <c r="L12" i="15" s="1"/>
  <c r="N4" i="42"/>
  <c r="M12" i="15" s="1"/>
  <c r="O4" i="42"/>
  <c r="N12" i="15" s="1"/>
  <c r="R4" i="42"/>
  <c r="S35" i="15" s="1"/>
  <c r="S4" i="42"/>
  <c r="T35" i="15" s="1"/>
  <c r="T4" i="42"/>
  <c r="U35" i="15" s="1"/>
  <c r="U4" i="42"/>
  <c r="V35" i="15"/>
  <c r="V4" i="42"/>
  <c r="W35" i="15" s="1"/>
  <c r="W4" i="42"/>
  <c r="X35" i="15" s="1"/>
  <c r="X4" i="42"/>
  <c r="Y35" i="15" s="1"/>
  <c r="Y4" i="42"/>
  <c r="Z35" i="15" s="1"/>
  <c r="Z4" i="42"/>
  <c r="AA35" i="15" s="1"/>
  <c r="AA4" i="42"/>
  <c r="AB35" i="15" s="1"/>
  <c r="AB4" i="42"/>
  <c r="AC35" i="15"/>
  <c r="AC4" i="42"/>
  <c r="AD35" i="15" s="1"/>
  <c r="AD4" i="42"/>
  <c r="AE35" i="15" s="1"/>
  <c r="AE4" i="42"/>
  <c r="AF35" i="15" s="1"/>
  <c r="AF4" i="42"/>
  <c r="AG35" i="15" s="1"/>
  <c r="AG4" i="42"/>
  <c r="AH35" i="15" s="1"/>
  <c r="AH4" i="42"/>
  <c r="AI35" i="15" s="1"/>
  <c r="AI4" i="42"/>
  <c r="AJ35" i="15" s="1"/>
  <c r="AJ4" i="42"/>
  <c r="AK35" i="15" s="1"/>
  <c r="AK4" i="42"/>
  <c r="AL35" i="15" s="1"/>
  <c r="AL4" i="42"/>
  <c r="AM35" i="15" s="1"/>
  <c r="AM4" i="42"/>
  <c r="AN35" i="15" s="1"/>
  <c r="AN4" i="42"/>
  <c r="AO35" i="15" s="1"/>
  <c r="AO4" i="42"/>
  <c r="AP35" i="15" s="1"/>
  <c r="AP4" i="42"/>
  <c r="AQ35" i="15" s="1"/>
  <c r="AQ4" i="42"/>
  <c r="AR35" i="15" s="1"/>
  <c r="AR4" i="42"/>
  <c r="AS35" i="15" s="1"/>
  <c r="AS4" i="42"/>
  <c r="AT35" i="15" s="1"/>
  <c r="AT4" i="42"/>
  <c r="AU35" i="15" s="1"/>
  <c r="AU4" i="42"/>
  <c r="AV35" i="15" s="1"/>
  <c r="AV4" i="42"/>
  <c r="AW35" i="15" s="1"/>
  <c r="AW4" i="42"/>
  <c r="AX35" i="15" s="1"/>
  <c r="AX4" i="42"/>
  <c r="AY35" i="15" s="1"/>
  <c r="AY4" i="42"/>
  <c r="AZ35" i="15" s="1"/>
  <c r="AZ4" i="42"/>
  <c r="BA35" i="15" s="1"/>
  <c r="BA4" i="42"/>
  <c r="BB35" i="15" s="1"/>
  <c r="BB4" i="42"/>
  <c r="BC35" i="15" s="1"/>
  <c r="BC4" i="42"/>
  <c r="BD35" i="15"/>
  <c r="BD4" i="42"/>
  <c r="BE35" i="15" s="1"/>
  <c r="BE4" i="42"/>
  <c r="BF35" i="15" s="1"/>
  <c r="BF4" i="42"/>
  <c r="BG35" i="15" s="1"/>
  <c r="BG4" i="42"/>
  <c r="BH35" i="15" s="1"/>
  <c r="BH4" i="42"/>
  <c r="BI35" i="15" s="1"/>
  <c r="BI4" i="42"/>
  <c r="BJ35" i="15"/>
  <c r="BJ4" i="42"/>
  <c r="BK35" i="15" s="1"/>
  <c r="BK4" i="42"/>
  <c r="BL35" i="15" s="1"/>
  <c r="BL4" i="42"/>
  <c r="BM35" i="15" s="1"/>
  <c r="BM4" i="42"/>
  <c r="BN35" i="15" s="1"/>
  <c r="BN4" i="42"/>
  <c r="BO35" i="15" s="1"/>
  <c r="CE35" i="15"/>
  <c r="CH35" i="15"/>
  <c r="CV4" i="42"/>
  <c r="CW4" i="42"/>
  <c r="CX4" i="42"/>
  <c r="CY4" i="42"/>
  <c r="CZ4" i="42"/>
  <c r="DA4" i="42"/>
  <c r="DB4" i="42"/>
  <c r="DC4" i="42"/>
  <c r="DD4" i="42"/>
  <c r="DE4" i="42"/>
  <c r="DF4" i="42"/>
  <c r="DG4" i="42"/>
  <c r="DH4" i="42"/>
  <c r="DI4" i="42"/>
  <c r="DJ4" i="42"/>
  <c r="R5" i="42"/>
  <c r="S36" i="15" s="1"/>
  <c r="S5" i="42"/>
  <c r="T36" i="15" s="1"/>
  <c r="T5" i="42"/>
  <c r="U36" i="15" s="1"/>
  <c r="U5" i="42"/>
  <c r="V36" i="15" s="1"/>
  <c r="V5" i="42"/>
  <c r="W36" i="15" s="1"/>
  <c r="W5" i="42"/>
  <c r="X36" i="15" s="1"/>
  <c r="X5" i="42"/>
  <c r="Y36" i="15" s="1"/>
  <c r="Y5" i="42"/>
  <c r="Z36" i="15" s="1"/>
  <c r="Z5" i="42"/>
  <c r="AA36" i="15" s="1"/>
  <c r="AA5" i="42"/>
  <c r="AB36" i="15"/>
  <c r="AB5" i="42"/>
  <c r="AC36" i="15" s="1"/>
  <c r="AC5" i="42"/>
  <c r="AD36" i="15" s="1"/>
  <c r="AD5" i="42"/>
  <c r="AE36" i="15" s="1"/>
  <c r="AE5" i="42"/>
  <c r="AF5" i="42"/>
  <c r="AG36" i="15" s="1"/>
  <c r="AG5" i="42"/>
  <c r="AH36" i="15" s="1"/>
  <c r="AH5" i="42"/>
  <c r="AI36" i="15" s="1"/>
  <c r="AI5" i="42"/>
  <c r="AJ36" i="15" s="1"/>
  <c r="AJ5" i="42"/>
  <c r="AK36" i="15" s="1"/>
  <c r="AK5" i="42"/>
  <c r="AL36" i="15"/>
  <c r="AL5" i="42"/>
  <c r="AM36" i="15" s="1"/>
  <c r="AM5" i="42"/>
  <c r="AN36" i="15" s="1"/>
  <c r="AN5" i="42"/>
  <c r="AO36" i="15" s="1"/>
  <c r="AO5" i="42"/>
  <c r="AP36" i="15" s="1"/>
  <c r="AP5" i="42"/>
  <c r="AQ36" i="15" s="1"/>
  <c r="AQ5" i="42"/>
  <c r="AR36" i="15" s="1"/>
  <c r="AR5" i="42"/>
  <c r="AS36" i="15" s="1"/>
  <c r="AS5" i="42"/>
  <c r="AT36" i="15"/>
  <c r="AT5" i="42"/>
  <c r="AU36" i="15" s="1"/>
  <c r="AU5" i="42"/>
  <c r="AV36" i="15" s="1"/>
  <c r="AV5" i="42"/>
  <c r="AW36" i="15" s="1"/>
  <c r="AW5" i="42"/>
  <c r="AX36" i="15" s="1"/>
  <c r="AX5" i="42"/>
  <c r="AY36" i="15" s="1"/>
  <c r="AY5" i="42"/>
  <c r="AZ36" i="15" s="1"/>
  <c r="AZ5" i="42"/>
  <c r="BA36" i="15"/>
  <c r="BA5" i="42"/>
  <c r="BB36" i="15" s="1"/>
  <c r="BB5" i="42"/>
  <c r="BC36" i="15" s="1"/>
  <c r="BC5" i="42"/>
  <c r="BD36" i="15" s="1"/>
  <c r="BD5" i="42"/>
  <c r="BE36" i="15" s="1"/>
  <c r="BE5" i="42"/>
  <c r="BF36" i="15" s="1"/>
  <c r="BF5" i="42"/>
  <c r="BG36" i="15" s="1"/>
  <c r="BG5" i="42"/>
  <c r="BH36" i="15" s="1"/>
  <c r="BH5" i="42"/>
  <c r="BI36" i="15" s="1"/>
  <c r="BI5" i="42"/>
  <c r="BJ36" i="15" s="1"/>
  <c r="BJ5" i="42"/>
  <c r="BK36" i="15" s="1"/>
  <c r="BK5" i="42"/>
  <c r="BL36" i="15" s="1"/>
  <c r="BL5" i="42"/>
  <c r="BM36" i="15" s="1"/>
  <c r="BM5" i="42"/>
  <c r="BN36" i="15" s="1"/>
  <c r="BN5" i="42"/>
  <c r="BO36" i="15" s="1"/>
  <c r="BR36" i="15"/>
  <c r="BS36" i="15"/>
  <c r="BW36" i="15"/>
  <c r="CV5" i="42"/>
  <c r="CW5" i="42"/>
  <c r="CX5" i="42"/>
  <c r="CY5" i="42"/>
  <c r="CZ5" i="42"/>
  <c r="DA5" i="42"/>
  <c r="DB5" i="42"/>
  <c r="DC5" i="42"/>
  <c r="DD5" i="42"/>
  <c r="DE5" i="42"/>
  <c r="DF5" i="42"/>
  <c r="DG5" i="42"/>
  <c r="DH5" i="42"/>
  <c r="DI5" i="42"/>
  <c r="DJ5" i="42"/>
  <c r="Q11" i="42"/>
  <c r="Q15" i="42"/>
  <c r="Q19" i="42"/>
  <c r="Q23" i="42"/>
  <c r="Q25" i="42"/>
  <c r="Q27" i="42"/>
  <c r="Q29" i="42"/>
  <c r="Q31" i="42"/>
  <c r="Q33" i="42"/>
  <c r="Q35" i="42"/>
  <c r="Q37" i="42"/>
  <c r="Q43" i="42"/>
  <c r="Q45" i="42"/>
  <c r="Q47" i="42"/>
  <c r="Q49" i="42"/>
  <c r="Q51" i="42"/>
  <c r="Q53" i="42"/>
  <c r="Q55" i="42"/>
  <c r="Q57" i="42"/>
  <c r="Q59" i="42"/>
  <c r="Q61" i="42"/>
  <c r="Q63" i="42"/>
  <c r="Q65" i="42"/>
  <c r="Q67" i="42"/>
  <c r="C4" i="49"/>
  <c r="O11" i="15" s="1"/>
  <c r="D4" i="49"/>
  <c r="E4" i="49"/>
  <c r="D11" i="15" s="1"/>
  <c r="F4" i="49"/>
  <c r="G4" i="49"/>
  <c r="F11" i="15" s="1"/>
  <c r="H4" i="49"/>
  <c r="G11" i="15" s="1"/>
  <c r="I4" i="49"/>
  <c r="H11" i="15" s="1"/>
  <c r="J4" i="49"/>
  <c r="I11" i="15" s="1"/>
  <c r="K4" i="49"/>
  <c r="J11" i="15" s="1"/>
  <c r="L4" i="49"/>
  <c r="K11" i="15" s="1"/>
  <c r="M4" i="49"/>
  <c r="L11" i="15"/>
  <c r="N4" i="49"/>
  <c r="M11" i="15" s="1"/>
  <c r="O4" i="49"/>
  <c r="N11" i="15" s="1"/>
  <c r="R4" i="49"/>
  <c r="S33" i="15" s="1"/>
  <c r="S4" i="49"/>
  <c r="T33" i="15" s="1"/>
  <c r="T4" i="49"/>
  <c r="U33" i="15" s="1"/>
  <c r="U4" i="49"/>
  <c r="V33" i="15" s="1"/>
  <c r="V4" i="49"/>
  <c r="W33" i="15" s="1"/>
  <c r="W4" i="49"/>
  <c r="X33" i="15" s="1"/>
  <c r="X4" i="49"/>
  <c r="Y33" i="15" s="1"/>
  <c r="Y4" i="49"/>
  <c r="Z33" i="15" s="1"/>
  <c r="Z4" i="49"/>
  <c r="AA33" i="15" s="1"/>
  <c r="AA4" i="49"/>
  <c r="AB33" i="15" s="1"/>
  <c r="AB4" i="49"/>
  <c r="AC33" i="15" s="1"/>
  <c r="AC4" i="49"/>
  <c r="AD33" i="15" s="1"/>
  <c r="AD4" i="49"/>
  <c r="AE33" i="15" s="1"/>
  <c r="AE4" i="49"/>
  <c r="AF33" i="15" s="1"/>
  <c r="AF4" i="49"/>
  <c r="AG33" i="15" s="1"/>
  <c r="AG4" i="49"/>
  <c r="AH33" i="15" s="1"/>
  <c r="AH4" i="49"/>
  <c r="AI33" i="15" s="1"/>
  <c r="AI4" i="49"/>
  <c r="AJ33" i="15" s="1"/>
  <c r="AJ4" i="49"/>
  <c r="AK33" i="15" s="1"/>
  <c r="AK4" i="49"/>
  <c r="AL33" i="15" s="1"/>
  <c r="AL4" i="49"/>
  <c r="AM33" i="15" s="1"/>
  <c r="AM4" i="49"/>
  <c r="AN33" i="15" s="1"/>
  <c r="AN4" i="49"/>
  <c r="AO33" i="15" s="1"/>
  <c r="AO4" i="49"/>
  <c r="AP33" i="15" s="1"/>
  <c r="AP4" i="49"/>
  <c r="AQ33" i="15" s="1"/>
  <c r="AQ4" i="49"/>
  <c r="AR33" i="15" s="1"/>
  <c r="AR4" i="49"/>
  <c r="AS33" i="15" s="1"/>
  <c r="AS4" i="49"/>
  <c r="AT33" i="15" s="1"/>
  <c r="AT4" i="49"/>
  <c r="AU33" i="15" s="1"/>
  <c r="AU4" i="49"/>
  <c r="AV33" i="15" s="1"/>
  <c r="AV4" i="49"/>
  <c r="AW33" i="15" s="1"/>
  <c r="AW4" i="49"/>
  <c r="AX33" i="15" s="1"/>
  <c r="AX4" i="49"/>
  <c r="AY33" i="15" s="1"/>
  <c r="AY4" i="49"/>
  <c r="AZ33" i="15" s="1"/>
  <c r="AZ4" i="49"/>
  <c r="BA33" i="15" s="1"/>
  <c r="BA4" i="49"/>
  <c r="BB33" i="15" s="1"/>
  <c r="BB4" i="49"/>
  <c r="BC33" i="15" s="1"/>
  <c r="BC4" i="49"/>
  <c r="BD33" i="15" s="1"/>
  <c r="BD4" i="49"/>
  <c r="BE33" i="15" s="1"/>
  <c r="BE4" i="49"/>
  <c r="BF33" i="15" s="1"/>
  <c r="BF4" i="49"/>
  <c r="BG33" i="15" s="1"/>
  <c r="BG4" i="49"/>
  <c r="BH33" i="15" s="1"/>
  <c r="BH4" i="49"/>
  <c r="BI33" i="15" s="1"/>
  <c r="BI4" i="49"/>
  <c r="BJ33" i="15" s="1"/>
  <c r="BJ4" i="49"/>
  <c r="BK33" i="15" s="1"/>
  <c r="BK4" i="49"/>
  <c r="BL33" i="15" s="1"/>
  <c r="BL4" i="49"/>
  <c r="BM33" i="15" s="1"/>
  <c r="BM4" i="49"/>
  <c r="BN33" i="15" s="1"/>
  <c r="BN4" i="49"/>
  <c r="BO33" i="15" s="1"/>
  <c r="BO4" i="49"/>
  <c r="BP33" i="15" s="1"/>
  <c r="BP4" i="49"/>
  <c r="BQ33" i="15" s="1"/>
  <c r="BQ4" i="49"/>
  <c r="BR33" i="15" s="1"/>
  <c r="BR4" i="49"/>
  <c r="BS33" i="15" s="1"/>
  <c r="BS4" i="49"/>
  <c r="BT33" i="15" s="1"/>
  <c r="BT4" i="49"/>
  <c r="BU33" i="15" s="1"/>
  <c r="BU4" i="49"/>
  <c r="BV33" i="15" s="1"/>
  <c r="BV4" i="49"/>
  <c r="BW33" i="15" s="1"/>
  <c r="BW4" i="49"/>
  <c r="BX33" i="15" s="1"/>
  <c r="BX4" i="49"/>
  <c r="BY33" i="15" s="1"/>
  <c r="BY4" i="49"/>
  <c r="BZ33" i="15" s="1"/>
  <c r="BZ4" i="49"/>
  <c r="CA33" i="15" s="1"/>
  <c r="CA4" i="49"/>
  <c r="CB33" i="15" s="1"/>
  <c r="CB4" i="49"/>
  <c r="CC33" i="15" s="1"/>
  <c r="CC4" i="49"/>
  <c r="CD33" i="15" s="1"/>
  <c r="CD4" i="49"/>
  <c r="CE33" i="15" s="1"/>
  <c r="CE4" i="49"/>
  <c r="CF33" i="15" s="1"/>
  <c r="CF4" i="49"/>
  <c r="CG33" i="15" s="1"/>
  <c r="CG4" i="49"/>
  <c r="CH33" i="15" s="1"/>
  <c r="CH4" i="49"/>
  <c r="CI4" i="49"/>
  <c r="CJ4" i="49"/>
  <c r="CK4" i="49"/>
  <c r="CL4" i="49"/>
  <c r="CM4" i="49"/>
  <c r="CN4" i="49"/>
  <c r="CO4" i="49"/>
  <c r="CP4" i="49"/>
  <c r="CQ4" i="49"/>
  <c r="CR4" i="49"/>
  <c r="CS4" i="49"/>
  <c r="CT4" i="49"/>
  <c r="CU4" i="49"/>
  <c r="CV4" i="49"/>
  <c r="CW4" i="49"/>
  <c r="CX4" i="49"/>
  <c r="CY4" i="49"/>
  <c r="CZ4" i="49"/>
  <c r="DA4" i="49"/>
  <c r="DB4" i="49"/>
  <c r="DC4" i="49"/>
  <c r="DD4" i="49"/>
  <c r="DE4" i="49"/>
  <c r="DF4" i="49"/>
  <c r="DG4" i="49"/>
  <c r="DH4" i="49"/>
  <c r="DI4" i="49"/>
  <c r="DJ4" i="49"/>
  <c r="R5" i="49"/>
  <c r="S34" i="15" s="1"/>
  <c r="S5" i="49"/>
  <c r="T34" i="15" s="1"/>
  <c r="T5" i="49"/>
  <c r="U34" i="15" s="1"/>
  <c r="U5" i="49"/>
  <c r="V34" i="15" s="1"/>
  <c r="V5" i="49"/>
  <c r="W34" i="15" s="1"/>
  <c r="W5" i="49"/>
  <c r="X34" i="15" s="1"/>
  <c r="X5" i="49"/>
  <c r="Y34" i="15" s="1"/>
  <c r="Y5" i="49"/>
  <c r="Z34" i="15"/>
  <c r="Z5" i="49"/>
  <c r="AA34" i="15" s="1"/>
  <c r="AA5" i="49"/>
  <c r="AB34" i="15" s="1"/>
  <c r="AB5" i="49"/>
  <c r="AC34" i="15" s="1"/>
  <c r="AC5" i="49"/>
  <c r="AD34" i="15" s="1"/>
  <c r="AD5" i="49"/>
  <c r="AE34" i="15" s="1"/>
  <c r="AE5" i="49"/>
  <c r="AF5" i="49"/>
  <c r="AG34" i="15" s="1"/>
  <c r="AG5" i="49"/>
  <c r="AH34" i="15" s="1"/>
  <c r="AH5" i="49"/>
  <c r="AI34" i="15" s="1"/>
  <c r="AI5" i="49"/>
  <c r="AJ34" i="15" s="1"/>
  <c r="AJ5" i="49"/>
  <c r="AK34" i="15" s="1"/>
  <c r="AK5" i="49"/>
  <c r="AL34" i="15" s="1"/>
  <c r="AL5" i="49"/>
  <c r="AM34" i="15" s="1"/>
  <c r="AM5" i="49"/>
  <c r="AN34" i="15"/>
  <c r="AN5" i="49"/>
  <c r="AO34" i="15" s="1"/>
  <c r="AO5" i="49"/>
  <c r="AP34" i="15"/>
  <c r="AP5" i="49"/>
  <c r="AQ34" i="15" s="1"/>
  <c r="AQ5" i="49"/>
  <c r="AR34" i="15" s="1"/>
  <c r="AR5" i="49"/>
  <c r="AS34" i="15" s="1"/>
  <c r="AS5" i="49"/>
  <c r="AT34" i="15" s="1"/>
  <c r="AT5" i="49"/>
  <c r="AU34" i="15" s="1"/>
  <c r="AU5" i="49"/>
  <c r="AV34" i="15" s="1"/>
  <c r="AV5" i="49"/>
  <c r="AW34" i="15" s="1"/>
  <c r="AW5" i="49"/>
  <c r="AX34" i="15" s="1"/>
  <c r="AX5" i="49"/>
  <c r="AY34" i="15" s="1"/>
  <c r="AY5" i="49"/>
  <c r="AZ34" i="15" s="1"/>
  <c r="AZ5" i="49"/>
  <c r="BA34" i="15" s="1"/>
  <c r="BA5" i="49"/>
  <c r="BB34" i="15" s="1"/>
  <c r="BB5" i="49"/>
  <c r="BC34" i="15" s="1"/>
  <c r="BC5" i="49"/>
  <c r="BD34" i="15" s="1"/>
  <c r="BD5" i="49"/>
  <c r="BE34" i="15" s="1"/>
  <c r="BE5" i="49"/>
  <c r="BF34" i="15"/>
  <c r="BF5" i="49"/>
  <c r="BG34" i="15" s="1"/>
  <c r="BG5" i="49"/>
  <c r="BH34" i="15" s="1"/>
  <c r="BH5" i="49"/>
  <c r="BI34" i="15" s="1"/>
  <c r="BI5" i="49"/>
  <c r="BJ34" i="15" s="1"/>
  <c r="BJ5" i="49"/>
  <c r="BK34" i="15" s="1"/>
  <c r="BK5" i="49"/>
  <c r="BL34" i="15" s="1"/>
  <c r="BL5" i="49"/>
  <c r="BM34" i="15" s="1"/>
  <c r="BM5" i="49"/>
  <c r="BN34" i="15" s="1"/>
  <c r="BN5" i="49"/>
  <c r="BO34" i="15" s="1"/>
  <c r="BO5" i="49"/>
  <c r="BP34" i="15" s="1"/>
  <c r="BP5" i="49"/>
  <c r="BQ34" i="15" s="1"/>
  <c r="BQ5" i="49"/>
  <c r="BR34" i="15" s="1"/>
  <c r="BR5" i="49"/>
  <c r="BS34" i="15" s="1"/>
  <c r="BS5" i="49"/>
  <c r="BT34" i="15"/>
  <c r="BT5" i="49"/>
  <c r="BU34" i="15" s="1"/>
  <c r="BU5" i="49"/>
  <c r="BV34" i="15" s="1"/>
  <c r="BV5" i="49"/>
  <c r="BW34" i="15" s="1"/>
  <c r="BW5" i="49"/>
  <c r="BX34" i="15" s="1"/>
  <c r="BX5" i="49"/>
  <c r="BY34" i="15" s="1"/>
  <c r="BY5" i="49"/>
  <c r="BZ34" i="15" s="1"/>
  <c r="BZ5" i="49"/>
  <c r="CA34" i="15" s="1"/>
  <c r="CA5" i="49"/>
  <c r="CB34" i="15" s="1"/>
  <c r="CB5" i="49"/>
  <c r="CC34" i="15" s="1"/>
  <c r="CC5" i="49"/>
  <c r="CD34" i="15" s="1"/>
  <c r="CD5" i="49"/>
  <c r="CE34" i="15" s="1"/>
  <c r="CE5" i="49"/>
  <c r="CF34" i="15" s="1"/>
  <c r="CF5" i="49"/>
  <c r="CG34" i="15" s="1"/>
  <c r="CG5" i="49"/>
  <c r="CH34" i="15" s="1"/>
  <c r="CH5" i="49"/>
  <c r="CI5" i="49"/>
  <c r="CJ5" i="49"/>
  <c r="CK5" i="49"/>
  <c r="CL5" i="49"/>
  <c r="CM5" i="49"/>
  <c r="CN5" i="49"/>
  <c r="CO5" i="49"/>
  <c r="CP5" i="49"/>
  <c r="CQ5" i="49"/>
  <c r="CR5" i="49"/>
  <c r="CS5" i="49"/>
  <c r="CT5" i="49"/>
  <c r="CU5" i="49"/>
  <c r="CV5" i="49"/>
  <c r="CW5" i="49"/>
  <c r="CX5" i="49"/>
  <c r="CY5" i="49"/>
  <c r="CZ5" i="49"/>
  <c r="DA5" i="49"/>
  <c r="DB5" i="49"/>
  <c r="DC5" i="49"/>
  <c r="DD5" i="49"/>
  <c r="DE5" i="49"/>
  <c r="DF5" i="49"/>
  <c r="DG5" i="49"/>
  <c r="DH5" i="49"/>
  <c r="DI5" i="49"/>
  <c r="DJ5" i="49"/>
  <c r="Q21" i="49"/>
  <c r="Q23" i="49"/>
  <c r="Q25" i="49"/>
  <c r="Q29" i="49"/>
  <c r="Q31" i="49"/>
  <c r="Q33" i="49"/>
  <c r="Q39" i="49"/>
  <c r="Q41" i="49"/>
  <c r="Q47" i="49"/>
  <c r="Q55" i="49"/>
  <c r="Q57" i="49"/>
  <c r="Q59" i="49"/>
  <c r="Q61" i="49"/>
  <c r="Q63" i="49"/>
  <c r="Q65" i="49"/>
  <c r="C4" i="46"/>
  <c r="O10" i="15" s="1"/>
  <c r="D4" i="46"/>
  <c r="C10" i="15" s="1"/>
  <c r="E4" i="46"/>
  <c r="D10" i="15" s="1"/>
  <c r="F4" i="46"/>
  <c r="E10" i="15" s="1"/>
  <c r="G4" i="46"/>
  <c r="F10" i="15" s="1"/>
  <c r="H4" i="46"/>
  <c r="G10" i="15" s="1"/>
  <c r="I4" i="46"/>
  <c r="H10" i="15" s="1"/>
  <c r="J4" i="46"/>
  <c r="I10" i="15" s="1"/>
  <c r="K4" i="46"/>
  <c r="J10" i="15" s="1"/>
  <c r="L4" i="46"/>
  <c r="K10" i="15"/>
  <c r="M4" i="46"/>
  <c r="L10" i="15" s="1"/>
  <c r="N4" i="46"/>
  <c r="M10" i="15" s="1"/>
  <c r="O4" i="46"/>
  <c r="N10" i="15" s="1"/>
  <c r="R4" i="46"/>
  <c r="S31" i="15" s="1"/>
  <c r="S4" i="46"/>
  <c r="T31" i="15" s="1"/>
  <c r="T4" i="46"/>
  <c r="U31" i="15" s="1"/>
  <c r="U4" i="46"/>
  <c r="V31" i="15" s="1"/>
  <c r="V4" i="46"/>
  <c r="W31" i="15" s="1"/>
  <c r="W4" i="46"/>
  <c r="X31" i="15" s="1"/>
  <c r="X4" i="46"/>
  <c r="Y31" i="15" s="1"/>
  <c r="Y4" i="46"/>
  <c r="Z31" i="15" s="1"/>
  <c r="Z4" i="46"/>
  <c r="AA31" i="15" s="1"/>
  <c r="AA4" i="46"/>
  <c r="AB31" i="15" s="1"/>
  <c r="AB4" i="46"/>
  <c r="AC31" i="15" s="1"/>
  <c r="AC4" i="46"/>
  <c r="AD31" i="15" s="1"/>
  <c r="AD4" i="46"/>
  <c r="AE31" i="15" s="1"/>
  <c r="AE4" i="46"/>
  <c r="AF31" i="15" s="1"/>
  <c r="AF4" i="46"/>
  <c r="AG31" i="15" s="1"/>
  <c r="AG4" i="46"/>
  <c r="AH31" i="15" s="1"/>
  <c r="AH4" i="46"/>
  <c r="AI31" i="15" s="1"/>
  <c r="AI4" i="46"/>
  <c r="AJ31" i="15" s="1"/>
  <c r="AJ4" i="46"/>
  <c r="AK31" i="15" s="1"/>
  <c r="AK4" i="46"/>
  <c r="AL31" i="15" s="1"/>
  <c r="AL4" i="46"/>
  <c r="AM31" i="15" s="1"/>
  <c r="AM4" i="46"/>
  <c r="AN31" i="15" s="1"/>
  <c r="AN4" i="46"/>
  <c r="AO31" i="15" s="1"/>
  <c r="AO4" i="46"/>
  <c r="AP31" i="15" s="1"/>
  <c r="AP4" i="46"/>
  <c r="AQ31" i="15" s="1"/>
  <c r="AQ4" i="46"/>
  <c r="AR31" i="15" s="1"/>
  <c r="AR4" i="46"/>
  <c r="AS31" i="15" s="1"/>
  <c r="AS4" i="46"/>
  <c r="AT31" i="15" s="1"/>
  <c r="AT4" i="46"/>
  <c r="AU31" i="15" s="1"/>
  <c r="AU4" i="46"/>
  <c r="AV31" i="15" s="1"/>
  <c r="AV4" i="46"/>
  <c r="AW31" i="15" s="1"/>
  <c r="AW4" i="46"/>
  <c r="AX31" i="15" s="1"/>
  <c r="AX4" i="46"/>
  <c r="AY31" i="15" s="1"/>
  <c r="AY4" i="46"/>
  <c r="AZ31" i="15" s="1"/>
  <c r="AZ4" i="46"/>
  <c r="BA31" i="15" s="1"/>
  <c r="BA4" i="46"/>
  <c r="BB31" i="15" s="1"/>
  <c r="BB4" i="46"/>
  <c r="BC31" i="15" s="1"/>
  <c r="BC4" i="46"/>
  <c r="BD31" i="15" s="1"/>
  <c r="BD4" i="46"/>
  <c r="BE31" i="15" s="1"/>
  <c r="BE4" i="46"/>
  <c r="BF31" i="15" s="1"/>
  <c r="BF4" i="46"/>
  <c r="BG31" i="15" s="1"/>
  <c r="BG4" i="46"/>
  <c r="BH31" i="15" s="1"/>
  <c r="BH4" i="46"/>
  <c r="BI31" i="15" s="1"/>
  <c r="BI4" i="46"/>
  <c r="BJ31" i="15" s="1"/>
  <c r="BJ4" i="46"/>
  <c r="BK31" i="15" s="1"/>
  <c r="BK4" i="46"/>
  <c r="BL31" i="15" s="1"/>
  <c r="BL4" i="46"/>
  <c r="BM31" i="15" s="1"/>
  <c r="BM4" i="46"/>
  <c r="BN31" i="15" s="1"/>
  <c r="BN4" i="46"/>
  <c r="BO31" i="15" s="1"/>
  <c r="BO4" i="46"/>
  <c r="BP31" i="15" s="1"/>
  <c r="BP4" i="46"/>
  <c r="BQ31" i="15" s="1"/>
  <c r="BQ4" i="46"/>
  <c r="BR31" i="15" s="1"/>
  <c r="BR4" i="46"/>
  <c r="BS31" i="15" s="1"/>
  <c r="BS4" i="46"/>
  <c r="BT31" i="15" s="1"/>
  <c r="BT4" i="46"/>
  <c r="BU31" i="15" s="1"/>
  <c r="BU4" i="46"/>
  <c r="BV31" i="15" s="1"/>
  <c r="BV4" i="46"/>
  <c r="BW31" i="15" s="1"/>
  <c r="BW4" i="46"/>
  <c r="BX31" i="15" s="1"/>
  <c r="BX4" i="46"/>
  <c r="BY31" i="15" s="1"/>
  <c r="BY4" i="46"/>
  <c r="BZ31" i="15" s="1"/>
  <c r="BZ4" i="46"/>
  <c r="CA31" i="15" s="1"/>
  <c r="CA4" i="46"/>
  <c r="CB31" i="15" s="1"/>
  <c r="CB4" i="46"/>
  <c r="CC31" i="15" s="1"/>
  <c r="CC4" i="46"/>
  <c r="CD31" i="15" s="1"/>
  <c r="CD4" i="46"/>
  <c r="CE31" i="15" s="1"/>
  <c r="CE4" i="46"/>
  <c r="CF31" i="15" s="1"/>
  <c r="CF4" i="46"/>
  <c r="CG31" i="15" s="1"/>
  <c r="CG4" i="46"/>
  <c r="CH31" i="15" s="1"/>
  <c r="CH4" i="46"/>
  <c r="CI4" i="46"/>
  <c r="CJ4" i="46"/>
  <c r="CK4" i="46"/>
  <c r="CL4" i="46"/>
  <c r="CM4" i="46"/>
  <c r="CN4" i="46"/>
  <c r="CO4" i="46"/>
  <c r="CP4" i="46"/>
  <c r="CQ4" i="46"/>
  <c r="CR4" i="46"/>
  <c r="CS4" i="46"/>
  <c r="CT4" i="46"/>
  <c r="CU4" i="46"/>
  <c r="CV4" i="46"/>
  <c r="CW4" i="46"/>
  <c r="CX4" i="46"/>
  <c r="CY4" i="46"/>
  <c r="CZ4" i="46"/>
  <c r="DA4" i="46"/>
  <c r="DB4" i="46"/>
  <c r="DC4" i="46"/>
  <c r="DD4" i="46"/>
  <c r="DE4" i="46"/>
  <c r="DF4" i="46"/>
  <c r="DG4" i="46"/>
  <c r="DH4" i="46"/>
  <c r="DI4" i="46"/>
  <c r="DJ4" i="46"/>
  <c r="R5" i="46"/>
  <c r="S32" i="15" s="1"/>
  <c r="S5" i="46"/>
  <c r="T32" i="15" s="1"/>
  <c r="T5" i="46"/>
  <c r="U32" i="15" s="1"/>
  <c r="U5" i="46"/>
  <c r="V32" i="15" s="1"/>
  <c r="V5" i="46"/>
  <c r="W32" i="15" s="1"/>
  <c r="W5" i="46"/>
  <c r="X32" i="15" s="1"/>
  <c r="X5" i="46"/>
  <c r="Y32" i="15" s="1"/>
  <c r="Y5" i="46"/>
  <c r="Z32" i="15" s="1"/>
  <c r="Z5" i="46"/>
  <c r="AA32" i="15" s="1"/>
  <c r="AA5" i="46"/>
  <c r="AB32" i="15" s="1"/>
  <c r="AB5" i="46"/>
  <c r="AC32" i="15" s="1"/>
  <c r="AC5" i="46"/>
  <c r="AD32" i="15" s="1"/>
  <c r="AD5" i="46"/>
  <c r="AE32" i="15" s="1"/>
  <c r="AE5" i="46"/>
  <c r="AF5" i="46"/>
  <c r="AG32" i="15" s="1"/>
  <c r="AG5" i="46"/>
  <c r="AH32" i="15" s="1"/>
  <c r="AH5" i="46"/>
  <c r="AI32" i="15" s="1"/>
  <c r="AI5" i="46"/>
  <c r="AJ32" i="15" s="1"/>
  <c r="AJ5" i="46"/>
  <c r="AK32" i="15" s="1"/>
  <c r="AK5" i="46"/>
  <c r="AL32" i="15" s="1"/>
  <c r="AL5" i="46"/>
  <c r="AM32" i="15" s="1"/>
  <c r="AM5" i="46"/>
  <c r="AN32" i="15" s="1"/>
  <c r="AN5" i="46"/>
  <c r="AO32" i="15" s="1"/>
  <c r="AO5" i="46"/>
  <c r="AP32" i="15" s="1"/>
  <c r="AP5" i="46"/>
  <c r="AQ32" i="15" s="1"/>
  <c r="AQ5" i="46"/>
  <c r="AR32" i="15" s="1"/>
  <c r="AR5" i="46"/>
  <c r="AS32" i="15" s="1"/>
  <c r="AS5" i="46"/>
  <c r="AT32" i="15" s="1"/>
  <c r="AT5" i="46"/>
  <c r="AU32" i="15" s="1"/>
  <c r="AU5" i="46"/>
  <c r="AV32" i="15" s="1"/>
  <c r="AV5" i="46"/>
  <c r="AW32" i="15" s="1"/>
  <c r="AW5" i="46"/>
  <c r="AX32" i="15" s="1"/>
  <c r="AX5" i="46"/>
  <c r="AY32" i="15" s="1"/>
  <c r="AY5" i="46"/>
  <c r="AZ32" i="15" s="1"/>
  <c r="AZ5" i="46"/>
  <c r="BA32" i="15" s="1"/>
  <c r="BA5" i="46"/>
  <c r="BB32" i="15" s="1"/>
  <c r="BB5" i="46"/>
  <c r="BC32" i="15" s="1"/>
  <c r="BC5" i="46"/>
  <c r="BD32" i="15" s="1"/>
  <c r="BD5" i="46"/>
  <c r="BE32" i="15" s="1"/>
  <c r="BE5" i="46"/>
  <c r="BF32" i="15" s="1"/>
  <c r="BF5" i="46"/>
  <c r="BG32" i="15" s="1"/>
  <c r="BG5" i="46"/>
  <c r="BH32" i="15" s="1"/>
  <c r="BH5" i="46"/>
  <c r="BI32" i="15" s="1"/>
  <c r="BI5" i="46"/>
  <c r="BJ32" i="15" s="1"/>
  <c r="BJ5" i="46"/>
  <c r="BK32" i="15" s="1"/>
  <c r="BK5" i="46"/>
  <c r="BL32" i="15" s="1"/>
  <c r="BL5" i="46"/>
  <c r="BM32" i="15" s="1"/>
  <c r="BM5" i="46"/>
  <c r="BN32" i="15" s="1"/>
  <c r="BN5" i="46"/>
  <c r="BO32" i="15" s="1"/>
  <c r="BO5" i="46"/>
  <c r="BP32" i="15" s="1"/>
  <c r="BP5" i="46"/>
  <c r="BQ32" i="15" s="1"/>
  <c r="BQ5" i="46"/>
  <c r="BR32" i="15" s="1"/>
  <c r="BR5" i="46"/>
  <c r="BS32" i="15" s="1"/>
  <c r="BS5" i="46"/>
  <c r="BT32" i="15" s="1"/>
  <c r="BT5" i="46"/>
  <c r="BU32" i="15" s="1"/>
  <c r="BU5" i="46"/>
  <c r="BV32" i="15" s="1"/>
  <c r="BV5" i="46"/>
  <c r="BW32" i="15" s="1"/>
  <c r="BW5" i="46"/>
  <c r="BX32" i="15" s="1"/>
  <c r="BX5" i="46"/>
  <c r="BY32" i="15" s="1"/>
  <c r="BY5" i="46"/>
  <c r="BZ32" i="15" s="1"/>
  <c r="BZ5" i="46"/>
  <c r="CA32" i="15" s="1"/>
  <c r="CA5" i="46"/>
  <c r="CB32" i="15" s="1"/>
  <c r="CB5" i="46"/>
  <c r="CC32" i="15" s="1"/>
  <c r="CC5" i="46"/>
  <c r="CD32" i="15" s="1"/>
  <c r="CD5" i="46"/>
  <c r="CE32" i="15" s="1"/>
  <c r="CE5" i="46"/>
  <c r="CF32" i="15" s="1"/>
  <c r="CF5" i="46"/>
  <c r="CG32" i="15" s="1"/>
  <c r="CG5" i="46"/>
  <c r="CH32" i="15" s="1"/>
  <c r="CH5" i="46"/>
  <c r="CI5" i="46"/>
  <c r="CJ5" i="46"/>
  <c r="CK5" i="46"/>
  <c r="CL5" i="46"/>
  <c r="CM5" i="46"/>
  <c r="CN5" i="46"/>
  <c r="CO5" i="46"/>
  <c r="CP5" i="46"/>
  <c r="CQ5" i="46"/>
  <c r="CR5" i="46"/>
  <c r="CS5" i="46"/>
  <c r="CT5" i="46"/>
  <c r="CU5" i="46"/>
  <c r="CV5" i="46"/>
  <c r="CW5" i="46"/>
  <c r="CX5" i="46"/>
  <c r="CY5" i="46"/>
  <c r="CZ5" i="46"/>
  <c r="DA5" i="46"/>
  <c r="DB5" i="46"/>
  <c r="DC5" i="46"/>
  <c r="DD5" i="46"/>
  <c r="DE5" i="46"/>
  <c r="DF5" i="46"/>
  <c r="DG5" i="46"/>
  <c r="DH5" i="46"/>
  <c r="DI5" i="46"/>
  <c r="DJ5" i="46"/>
  <c r="Q9" i="46"/>
  <c r="Q13" i="46"/>
  <c r="Q17" i="46"/>
  <c r="Q21" i="46"/>
  <c r="Q23" i="46"/>
  <c r="Q25" i="46"/>
  <c r="Q29" i="46"/>
  <c r="Q31" i="46"/>
  <c r="Q39" i="46"/>
  <c r="Q43" i="46"/>
  <c r="Q47" i="46"/>
  <c r="Q51" i="46"/>
  <c r="Q59" i="46"/>
  <c r="C4" i="44"/>
  <c r="O9" i="15" s="1"/>
  <c r="D4" i="44"/>
  <c r="C9" i="15" s="1"/>
  <c r="E4" i="44"/>
  <c r="D9" i="15" s="1"/>
  <c r="F4" i="44"/>
  <c r="E9" i="15" s="1"/>
  <c r="G4" i="44"/>
  <c r="F9" i="15" s="1"/>
  <c r="H4" i="44"/>
  <c r="G9" i="15" s="1"/>
  <c r="I4" i="44"/>
  <c r="H9" i="15" s="1"/>
  <c r="J4" i="44"/>
  <c r="I9" i="15" s="1"/>
  <c r="K4" i="44"/>
  <c r="J9" i="15" s="1"/>
  <c r="L4" i="44"/>
  <c r="K9" i="15" s="1"/>
  <c r="M4" i="44"/>
  <c r="L9" i="15" s="1"/>
  <c r="N4" i="44"/>
  <c r="M9" i="15" s="1"/>
  <c r="O4" i="44"/>
  <c r="N9" i="15" s="1"/>
  <c r="R4" i="44"/>
  <c r="S29" i="15" s="1"/>
  <c r="S4" i="44"/>
  <c r="T29" i="15" s="1"/>
  <c r="T4" i="44"/>
  <c r="U29" i="15" s="1"/>
  <c r="U4" i="44"/>
  <c r="V29" i="15" s="1"/>
  <c r="V4" i="44"/>
  <c r="W29" i="15" s="1"/>
  <c r="W4" i="44"/>
  <c r="X29" i="15" s="1"/>
  <c r="X4" i="44"/>
  <c r="Y29" i="15" s="1"/>
  <c r="Y4" i="44"/>
  <c r="Z29" i="15" s="1"/>
  <c r="Z4" i="44"/>
  <c r="AA29" i="15" s="1"/>
  <c r="AA4" i="44"/>
  <c r="AB29" i="15" s="1"/>
  <c r="AB4" i="44"/>
  <c r="AC29" i="15" s="1"/>
  <c r="AC4" i="44"/>
  <c r="AD29" i="15" s="1"/>
  <c r="AD4" i="44"/>
  <c r="AE29" i="15" s="1"/>
  <c r="AE4" i="44"/>
  <c r="AF29" i="15" s="1"/>
  <c r="AF4" i="44"/>
  <c r="AG29" i="15" s="1"/>
  <c r="AG4" i="44"/>
  <c r="AH29" i="15" s="1"/>
  <c r="AH4" i="44"/>
  <c r="AI29" i="15" s="1"/>
  <c r="AI4" i="44"/>
  <c r="AJ29" i="15" s="1"/>
  <c r="AJ4" i="44"/>
  <c r="AK29" i="15" s="1"/>
  <c r="AK4" i="44"/>
  <c r="AL29" i="15" s="1"/>
  <c r="AL4" i="44"/>
  <c r="AM29" i="15"/>
  <c r="AM4" i="44"/>
  <c r="AN29" i="15" s="1"/>
  <c r="AN4" i="44"/>
  <c r="AO29" i="15" s="1"/>
  <c r="AO4" i="44"/>
  <c r="AP29" i="15" s="1"/>
  <c r="AP4" i="44"/>
  <c r="AQ29" i="15" s="1"/>
  <c r="AQ4" i="44"/>
  <c r="AR29" i="15" s="1"/>
  <c r="AR4" i="44"/>
  <c r="AS29" i="15" s="1"/>
  <c r="AS4" i="44"/>
  <c r="AT29" i="15" s="1"/>
  <c r="AT4" i="44"/>
  <c r="AU29" i="15" s="1"/>
  <c r="AU4" i="44"/>
  <c r="AV29" i="15" s="1"/>
  <c r="AV4" i="44"/>
  <c r="AW29" i="15" s="1"/>
  <c r="AW4" i="44"/>
  <c r="AX29" i="15" s="1"/>
  <c r="AX4" i="44"/>
  <c r="AY29" i="15" s="1"/>
  <c r="AY4" i="44"/>
  <c r="AZ29" i="15" s="1"/>
  <c r="AZ4" i="44"/>
  <c r="BA29" i="15" s="1"/>
  <c r="BA4" i="44"/>
  <c r="BB29" i="15" s="1"/>
  <c r="BB4" i="44"/>
  <c r="BC29" i="15"/>
  <c r="BC4" i="44"/>
  <c r="BD29" i="15" s="1"/>
  <c r="BD4" i="44"/>
  <c r="BE29" i="15" s="1"/>
  <c r="BE4" i="44"/>
  <c r="BF29" i="15" s="1"/>
  <c r="BF4" i="44"/>
  <c r="BG29" i="15" s="1"/>
  <c r="BG4" i="44"/>
  <c r="BH29" i="15" s="1"/>
  <c r="BH4" i="44"/>
  <c r="BI29" i="15" s="1"/>
  <c r="BI4" i="44"/>
  <c r="BJ29" i="15" s="1"/>
  <c r="BJ4" i="44"/>
  <c r="BK29" i="15"/>
  <c r="BK4" i="44"/>
  <c r="BL29" i="15" s="1"/>
  <c r="BL4" i="44"/>
  <c r="BM29" i="15" s="1"/>
  <c r="BM4" i="44"/>
  <c r="BN29" i="15" s="1"/>
  <c r="BN4" i="44"/>
  <c r="BO29" i="15" s="1"/>
  <c r="BO4" i="44"/>
  <c r="BP29" i="15" s="1"/>
  <c r="BP4" i="44"/>
  <c r="BQ29" i="15"/>
  <c r="BQ4" i="44"/>
  <c r="BR29" i="15" s="1"/>
  <c r="BR4" i="44"/>
  <c r="BS29" i="15" s="1"/>
  <c r="BS4" i="44"/>
  <c r="BT29" i="15" s="1"/>
  <c r="BT4" i="44"/>
  <c r="BU29" i="15" s="1"/>
  <c r="BU4" i="44"/>
  <c r="BV29" i="15" s="1"/>
  <c r="BV4" i="44"/>
  <c r="BW29" i="15" s="1"/>
  <c r="BW4" i="44"/>
  <c r="BX29" i="15" s="1"/>
  <c r="BX4" i="44"/>
  <c r="BY29" i="15" s="1"/>
  <c r="BY4" i="44"/>
  <c r="BZ29" i="15" s="1"/>
  <c r="BZ4" i="44"/>
  <c r="CA29" i="15"/>
  <c r="CA4" i="44"/>
  <c r="CB29" i="15" s="1"/>
  <c r="CB4" i="44"/>
  <c r="CC29" i="15" s="1"/>
  <c r="CC4" i="44"/>
  <c r="CD29" i="15" s="1"/>
  <c r="CD4" i="44"/>
  <c r="CE29" i="15" s="1"/>
  <c r="CE4" i="44"/>
  <c r="CF29" i="15" s="1"/>
  <c r="CF4" i="44"/>
  <c r="CG29" i="15" s="1"/>
  <c r="CG4" i="44"/>
  <c r="CH29" i="15" s="1"/>
  <c r="CH4" i="44"/>
  <c r="CI4" i="44"/>
  <c r="CJ4" i="44"/>
  <c r="CK4" i="44"/>
  <c r="CL4" i="44"/>
  <c r="CM4" i="44"/>
  <c r="CN4" i="44"/>
  <c r="CO4" i="44"/>
  <c r="CP4" i="44"/>
  <c r="CQ4" i="44"/>
  <c r="CR4" i="44"/>
  <c r="CS4" i="44"/>
  <c r="CT4" i="44"/>
  <c r="CU4" i="44"/>
  <c r="CV4" i="44"/>
  <c r="CW4" i="44"/>
  <c r="CX4" i="44"/>
  <c r="CY4" i="44"/>
  <c r="CZ4" i="44"/>
  <c r="DA4" i="44"/>
  <c r="DB4" i="44"/>
  <c r="DC4" i="44"/>
  <c r="DD4" i="44"/>
  <c r="DE4" i="44"/>
  <c r="DF4" i="44"/>
  <c r="DG4" i="44"/>
  <c r="DH4" i="44"/>
  <c r="DI4" i="44"/>
  <c r="DJ4" i="44"/>
  <c r="R5" i="44"/>
  <c r="S30" i="15" s="1"/>
  <c r="S5" i="44"/>
  <c r="T30" i="15" s="1"/>
  <c r="T5" i="44"/>
  <c r="U30" i="15" s="1"/>
  <c r="U5" i="44"/>
  <c r="V30" i="15" s="1"/>
  <c r="V5" i="44"/>
  <c r="W30" i="15" s="1"/>
  <c r="W5" i="44"/>
  <c r="X30" i="15" s="1"/>
  <c r="X5" i="44"/>
  <c r="Y30" i="15" s="1"/>
  <c r="Y5" i="44"/>
  <c r="Z30" i="15" s="1"/>
  <c r="Z5" i="44"/>
  <c r="AA30" i="15" s="1"/>
  <c r="AA5" i="44"/>
  <c r="AB30" i="15" s="1"/>
  <c r="AB5" i="44"/>
  <c r="AC30" i="15" s="1"/>
  <c r="AC5" i="44"/>
  <c r="AD30" i="15" s="1"/>
  <c r="AD5" i="44"/>
  <c r="AE30" i="15" s="1"/>
  <c r="AE5" i="44"/>
  <c r="AF5" i="44"/>
  <c r="AG30" i="15" s="1"/>
  <c r="AG5" i="44"/>
  <c r="AH30" i="15" s="1"/>
  <c r="AH5" i="44"/>
  <c r="AI30" i="15" s="1"/>
  <c r="AI5" i="44"/>
  <c r="AJ30" i="15" s="1"/>
  <c r="AJ5" i="44"/>
  <c r="AK30" i="15" s="1"/>
  <c r="AK5" i="44"/>
  <c r="AL30" i="15" s="1"/>
  <c r="AL5" i="44"/>
  <c r="AM30" i="15" s="1"/>
  <c r="AM5" i="44"/>
  <c r="AN30" i="15" s="1"/>
  <c r="AN5" i="44"/>
  <c r="AO30" i="15" s="1"/>
  <c r="AO5" i="44"/>
  <c r="AP30" i="15" s="1"/>
  <c r="AP5" i="44"/>
  <c r="AQ30" i="15" s="1"/>
  <c r="AQ5" i="44"/>
  <c r="AR30" i="15" s="1"/>
  <c r="AR5" i="44"/>
  <c r="AS30" i="15" s="1"/>
  <c r="AS5" i="44"/>
  <c r="AT30" i="15" s="1"/>
  <c r="AT5" i="44"/>
  <c r="AU30" i="15" s="1"/>
  <c r="AU5" i="44"/>
  <c r="AV30" i="15" s="1"/>
  <c r="AV5" i="44"/>
  <c r="AW30" i="15" s="1"/>
  <c r="AW5" i="44"/>
  <c r="AX30" i="15" s="1"/>
  <c r="AX5" i="44"/>
  <c r="AY30" i="15" s="1"/>
  <c r="AY5" i="44"/>
  <c r="AZ30" i="15" s="1"/>
  <c r="AZ5" i="44"/>
  <c r="BA30" i="15" s="1"/>
  <c r="BA5" i="44"/>
  <c r="BB30" i="15" s="1"/>
  <c r="BB5" i="44"/>
  <c r="BC30" i="15" s="1"/>
  <c r="BC5" i="44"/>
  <c r="BD30" i="15" s="1"/>
  <c r="BD5" i="44"/>
  <c r="BE30" i="15" s="1"/>
  <c r="BE5" i="44"/>
  <c r="BF30" i="15" s="1"/>
  <c r="BF5" i="44"/>
  <c r="BG30" i="15"/>
  <c r="BG5" i="44"/>
  <c r="BH30" i="15" s="1"/>
  <c r="BH5" i="44"/>
  <c r="BI30" i="15" s="1"/>
  <c r="BI5" i="44"/>
  <c r="BJ30" i="15" s="1"/>
  <c r="BJ5" i="44"/>
  <c r="BK30" i="15" s="1"/>
  <c r="BK5" i="44"/>
  <c r="BL30" i="15" s="1"/>
  <c r="BL5" i="44"/>
  <c r="BM30" i="15" s="1"/>
  <c r="BM5" i="44"/>
  <c r="BN30" i="15" s="1"/>
  <c r="BN5" i="44"/>
  <c r="BO30" i="15" s="1"/>
  <c r="BO5" i="44"/>
  <c r="BP30" i="15" s="1"/>
  <c r="BP5" i="44"/>
  <c r="BQ30" i="15" s="1"/>
  <c r="BQ5" i="44"/>
  <c r="BR30" i="15" s="1"/>
  <c r="BR5" i="44"/>
  <c r="BS30" i="15" s="1"/>
  <c r="BS5" i="44"/>
  <c r="BT30" i="15" s="1"/>
  <c r="BT5" i="44"/>
  <c r="BU30" i="15" s="1"/>
  <c r="BU5" i="44"/>
  <c r="BV30" i="15" s="1"/>
  <c r="BV5" i="44"/>
  <c r="BW30" i="15" s="1"/>
  <c r="BW5" i="44"/>
  <c r="BX30" i="15" s="1"/>
  <c r="BX5" i="44"/>
  <c r="BY30" i="15" s="1"/>
  <c r="BY5" i="44"/>
  <c r="BZ30" i="15" s="1"/>
  <c r="BZ5" i="44"/>
  <c r="CA30" i="15" s="1"/>
  <c r="CA5" i="44"/>
  <c r="CB30" i="15" s="1"/>
  <c r="CB5" i="44"/>
  <c r="CC30" i="15" s="1"/>
  <c r="CC5" i="44"/>
  <c r="CD30" i="15" s="1"/>
  <c r="CD5" i="44"/>
  <c r="CE30" i="15" s="1"/>
  <c r="CE5" i="44"/>
  <c r="CF30" i="15" s="1"/>
  <c r="CF5" i="44"/>
  <c r="CG30" i="15" s="1"/>
  <c r="CG5" i="44"/>
  <c r="CH30" i="15" s="1"/>
  <c r="CH5" i="44"/>
  <c r="CI5" i="44"/>
  <c r="CJ5" i="44"/>
  <c r="CK5" i="44"/>
  <c r="CL5" i="44"/>
  <c r="CM5" i="44"/>
  <c r="CN5" i="44"/>
  <c r="CO5" i="44"/>
  <c r="CP5" i="44"/>
  <c r="CQ5" i="44"/>
  <c r="CR5" i="44"/>
  <c r="CS5" i="44"/>
  <c r="CT5" i="44"/>
  <c r="CU5" i="44"/>
  <c r="CV5" i="44"/>
  <c r="CW5" i="44"/>
  <c r="CX5" i="44"/>
  <c r="CY5" i="44"/>
  <c r="CZ5" i="44"/>
  <c r="DA5" i="44"/>
  <c r="DB5" i="44"/>
  <c r="DC5" i="44"/>
  <c r="DD5" i="44"/>
  <c r="DE5" i="44"/>
  <c r="DF5" i="44"/>
  <c r="DG5" i="44"/>
  <c r="DH5" i="44"/>
  <c r="DI5" i="44"/>
  <c r="DJ5" i="44"/>
  <c r="P5" i="44"/>
  <c r="B9" i="15" s="1"/>
  <c r="Q11" i="44"/>
  <c r="Q17" i="44"/>
  <c r="Q19" i="44"/>
  <c r="Q21" i="44"/>
  <c r="Q23" i="44"/>
  <c r="Q25" i="44"/>
  <c r="Q29" i="44"/>
  <c r="Q41" i="44"/>
  <c r="Q49" i="44"/>
  <c r="Q51" i="44"/>
  <c r="Q55" i="44"/>
  <c r="O8" i="15"/>
  <c r="D4" i="48"/>
  <c r="C8" i="15" s="1"/>
  <c r="E4" i="48"/>
  <c r="D8" i="15" s="1"/>
  <c r="F4" i="48"/>
  <c r="E8" i="15" s="1"/>
  <c r="G4" i="48"/>
  <c r="F8" i="15" s="1"/>
  <c r="H4" i="48"/>
  <c r="G8" i="15" s="1"/>
  <c r="I4" i="48"/>
  <c r="H8" i="15" s="1"/>
  <c r="J4" i="48"/>
  <c r="I8" i="15" s="1"/>
  <c r="K4" i="48"/>
  <c r="J8" i="15" s="1"/>
  <c r="L4" i="48"/>
  <c r="K8" i="15" s="1"/>
  <c r="M4" i="48"/>
  <c r="L8" i="15" s="1"/>
  <c r="N4" i="48"/>
  <c r="M8" i="15" s="1"/>
  <c r="O4" i="48"/>
  <c r="N8" i="15" s="1"/>
  <c r="R4" i="48"/>
  <c r="S27" i="15" s="1"/>
  <c r="S4" i="48"/>
  <c r="T27" i="15" s="1"/>
  <c r="T4" i="48"/>
  <c r="U27" i="15" s="1"/>
  <c r="U4" i="48"/>
  <c r="V27" i="15" s="1"/>
  <c r="V4" i="48"/>
  <c r="W27" i="15" s="1"/>
  <c r="W4" i="48"/>
  <c r="X27" i="15" s="1"/>
  <c r="X4" i="48"/>
  <c r="Y27" i="15" s="1"/>
  <c r="Y4" i="48"/>
  <c r="Z27" i="15" s="1"/>
  <c r="Z4" i="48"/>
  <c r="AA27" i="15" s="1"/>
  <c r="AA4" i="48"/>
  <c r="AB27" i="15" s="1"/>
  <c r="AB4" i="48"/>
  <c r="AC27" i="15" s="1"/>
  <c r="AC4" i="48"/>
  <c r="AD27" i="15" s="1"/>
  <c r="AD4" i="48"/>
  <c r="AE27" i="15" s="1"/>
  <c r="AE4" i="48"/>
  <c r="AF27" i="15" s="1"/>
  <c r="AF4" i="48"/>
  <c r="AG27" i="15" s="1"/>
  <c r="AG4" i="48"/>
  <c r="AH27" i="15" s="1"/>
  <c r="AH4" i="48"/>
  <c r="AI27" i="15" s="1"/>
  <c r="AI4" i="48"/>
  <c r="AJ27" i="15" s="1"/>
  <c r="AJ4" i="48"/>
  <c r="AK27" i="15" s="1"/>
  <c r="AK4" i="48"/>
  <c r="AL27" i="15" s="1"/>
  <c r="AL4" i="48"/>
  <c r="AM27" i="15" s="1"/>
  <c r="AM4" i="48"/>
  <c r="AN27" i="15" s="1"/>
  <c r="AN4" i="48"/>
  <c r="AO27" i="15" s="1"/>
  <c r="AO4" i="48"/>
  <c r="AP27" i="15" s="1"/>
  <c r="AP4" i="48"/>
  <c r="AQ27" i="15" s="1"/>
  <c r="AQ4" i="48"/>
  <c r="AR27" i="15" s="1"/>
  <c r="AR4" i="48"/>
  <c r="AS27" i="15" s="1"/>
  <c r="AS4" i="48"/>
  <c r="AT27" i="15" s="1"/>
  <c r="AT4" i="48"/>
  <c r="AU27" i="15" s="1"/>
  <c r="AU4" i="48"/>
  <c r="AV27" i="15" s="1"/>
  <c r="AV4" i="48"/>
  <c r="AW27" i="15" s="1"/>
  <c r="AW4" i="48"/>
  <c r="AX27" i="15" s="1"/>
  <c r="AX4" i="48"/>
  <c r="AY27" i="15" s="1"/>
  <c r="AY4" i="48"/>
  <c r="AZ27" i="15" s="1"/>
  <c r="AZ4" i="48"/>
  <c r="BA27" i="15" s="1"/>
  <c r="BA4" i="48"/>
  <c r="BB27" i="15" s="1"/>
  <c r="BB4" i="48"/>
  <c r="BC27" i="15" s="1"/>
  <c r="BC4" i="48"/>
  <c r="BD27" i="15" s="1"/>
  <c r="BD4" i="48"/>
  <c r="BE27" i="15" s="1"/>
  <c r="BE4" i="48"/>
  <c r="BF27" i="15" s="1"/>
  <c r="BF4" i="48"/>
  <c r="BG27" i="15" s="1"/>
  <c r="BG4" i="48"/>
  <c r="BH27" i="15" s="1"/>
  <c r="BH4" i="48"/>
  <c r="BI27" i="15" s="1"/>
  <c r="BI4" i="48"/>
  <c r="BJ27" i="15" s="1"/>
  <c r="BJ4" i="48"/>
  <c r="BK27" i="15" s="1"/>
  <c r="BK4" i="48"/>
  <c r="BL27" i="15" s="1"/>
  <c r="BL4" i="48"/>
  <c r="BM27" i="15" s="1"/>
  <c r="BM4" i="48"/>
  <c r="BN27" i="15" s="1"/>
  <c r="BN4" i="48"/>
  <c r="BO27" i="15" s="1"/>
  <c r="BO4" i="48"/>
  <c r="BP27" i="15" s="1"/>
  <c r="BP4" i="48"/>
  <c r="BQ27" i="15" s="1"/>
  <c r="BQ4" i="48"/>
  <c r="BR27" i="15" s="1"/>
  <c r="BR4" i="48"/>
  <c r="BS27" i="15" s="1"/>
  <c r="BS4" i="48"/>
  <c r="BT27" i="15" s="1"/>
  <c r="BT4" i="48"/>
  <c r="BU27" i="15" s="1"/>
  <c r="BU4" i="48"/>
  <c r="BV27" i="15" s="1"/>
  <c r="BV4" i="48"/>
  <c r="BW27" i="15" s="1"/>
  <c r="BW4" i="48"/>
  <c r="BX27" i="15" s="1"/>
  <c r="BX4" i="48"/>
  <c r="BY27" i="15" s="1"/>
  <c r="BY4" i="48"/>
  <c r="BZ27" i="15" s="1"/>
  <c r="BZ4" i="48"/>
  <c r="CA27" i="15" s="1"/>
  <c r="CA4" i="48"/>
  <c r="CB27" i="15" s="1"/>
  <c r="CB4" i="48"/>
  <c r="CC27" i="15" s="1"/>
  <c r="CC4" i="48"/>
  <c r="CD27" i="15" s="1"/>
  <c r="CD4" i="48"/>
  <c r="CE27" i="15" s="1"/>
  <c r="CE4" i="48"/>
  <c r="CF27" i="15" s="1"/>
  <c r="CF4" i="48"/>
  <c r="CG27" i="15" s="1"/>
  <c r="CG4" i="48"/>
  <c r="CH27" i="15" s="1"/>
  <c r="CH4" i="48"/>
  <c r="CI4" i="48"/>
  <c r="CJ4" i="48"/>
  <c r="CK4" i="48"/>
  <c r="CL4" i="48"/>
  <c r="CM4" i="48"/>
  <c r="CN4" i="48"/>
  <c r="CO4" i="48"/>
  <c r="CP4" i="48"/>
  <c r="CQ4" i="48"/>
  <c r="CR4" i="48"/>
  <c r="CS4" i="48"/>
  <c r="CT4" i="48"/>
  <c r="CU4" i="48"/>
  <c r="CV4" i="48"/>
  <c r="CW4" i="48"/>
  <c r="CX4" i="48"/>
  <c r="CY4" i="48"/>
  <c r="CZ4" i="48"/>
  <c r="DA4" i="48"/>
  <c r="DB4" i="48"/>
  <c r="DC4" i="48"/>
  <c r="DD4" i="48"/>
  <c r="DE4" i="48"/>
  <c r="DF4" i="48"/>
  <c r="DG4" i="48"/>
  <c r="DH4" i="48"/>
  <c r="DI4" i="48"/>
  <c r="DJ4" i="48"/>
  <c r="R5" i="48"/>
  <c r="S28" i="15" s="1"/>
  <c r="S5" i="48"/>
  <c r="T28" i="15" s="1"/>
  <c r="T5" i="48"/>
  <c r="U28" i="15" s="1"/>
  <c r="U5" i="48"/>
  <c r="V28" i="15" s="1"/>
  <c r="V5" i="48"/>
  <c r="W28" i="15" s="1"/>
  <c r="W5" i="48"/>
  <c r="X28" i="15" s="1"/>
  <c r="X5" i="48"/>
  <c r="Y28" i="15" s="1"/>
  <c r="Y5" i="48"/>
  <c r="Z28" i="15" s="1"/>
  <c r="Z5" i="48"/>
  <c r="AA28" i="15" s="1"/>
  <c r="AA5" i="48"/>
  <c r="AB28" i="15" s="1"/>
  <c r="AB5" i="48"/>
  <c r="AC28" i="15" s="1"/>
  <c r="AC5" i="48"/>
  <c r="AD28" i="15" s="1"/>
  <c r="AD5" i="48"/>
  <c r="AE28" i="15" s="1"/>
  <c r="AE5" i="48"/>
  <c r="AF5" i="48"/>
  <c r="AG28" i="15" s="1"/>
  <c r="AG5" i="48"/>
  <c r="AH28" i="15" s="1"/>
  <c r="AH5" i="48"/>
  <c r="AI28" i="15" s="1"/>
  <c r="AI5" i="48"/>
  <c r="AJ28" i="15" s="1"/>
  <c r="AJ5" i="48"/>
  <c r="AK28" i="15" s="1"/>
  <c r="AK5" i="48"/>
  <c r="AL28" i="15" s="1"/>
  <c r="AL5" i="48"/>
  <c r="AM28" i="15" s="1"/>
  <c r="AM5" i="48"/>
  <c r="AN28" i="15" s="1"/>
  <c r="AN5" i="48"/>
  <c r="AO28" i="15" s="1"/>
  <c r="AO5" i="48"/>
  <c r="AP28" i="15" s="1"/>
  <c r="AP5" i="48"/>
  <c r="AQ28" i="15" s="1"/>
  <c r="AQ5" i="48"/>
  <c r="AR28" i="15" s="1"/>
  <c r="AR5" i="48"/>
  <c r="AS28" i="15" s="1"/>
  <c r="AS5" i="48"/>
  <c r="AT28" i="15" s="1"/>
  <c r="AT5" i="48"/>
  <c r="AU28" i="15" s="1"/>
  <c r="AU5" i="48"/>
  <c r="AV28" i="15" s="1"/>
  <c r="AV5" i="48"/>
  <c r="AW28" i="15" s="1"/>
  <c r="AW5" i="48"/>
  <c r="AX28" i="15" s="1"/>
  <c r="AX5" i="48"/>
  <c r="AY28" i="15" s="1"/>
  <c r="AY5" i="48"/>
  <c r="AZ28" i="15" s="1"/>
  <c r="AZ5" i="48"/>
  <c r="BA28" i="15" s="1"/>
  <c r="BA5" i="48"/>
  <c r="BB28" i="15" s="1"/>
  <c r="BB5" i="48"/>
  <c r="BC28" i="15" s="1"/>
  <c r="BC5" i="48"/>
  <c r="BD28" i="15" s="1"/>
  <c r="BD5" i="48"/>
  <c r="BE28" i="15" s="1"/>
  <c r="BE5" i="48"/>
  <c r="BF28" i="15" s="1"/>
  <c r="BF5" i="48"/>
  <c r="BG28" i="15" s="1"/>
  <c r="BG5" i="48"/>
  <c r="BH28" i="15" s="1"/>
  <c r="BH5" i="48"/>
  <c r="BI28" i="15" s="1"/>
  <c r="BI5" i="48"/>
  <c r="BJ28" i="15" s="1"/>
  <c r="BJ5" i="48"/>
  <c r="BK28" i="15" s="1"/>
  <c r="BK5" i="48"/>
  <c r="BL28" i="15" s="1"/>
  <c r="BL5" i="48"/>
  <c r="BM28" i="15" s="1"/>
  <c r="BM5" i="48"/>
  <c r="BN28" i="15" s="1"/>
  <c r="BN5" i="48"/>
  <c r="BO28" i="15" s="1"/>
  <c r="BO5" i="48"/>
  <c r="BP28" i="15" s="1"/>
  <c r="BP5" i="48"/>
  <c r="BQ28" i="15" s="1"/>
  <c r="BQ5" i="48"/>
  <c r="BR28" i="15" s="1"/>
  <c r="BR5" i="48"/>
  <c r="BS28" i="15" s="1"/>
  <c r="BS5" i="48"/>
  <c r="BT28" i="15" s="1"/>
  <c r="BT5" i="48"/>
  <c r="BU28" i="15" s="1"/>
  <c r="BU5" i="48"/>
  <c r="BV28" i="15" s="1"/>
  <c r="BV5" i="48"/>
  <c r="BW28" i="15" s="1"/>
  <c r="BW5" i="48"/>
  <c r="BX28" i="15" s="1"/>
  <c r="BX5" i="48"/>
  <c r="BY28" i="15" s="1"/>
  <c r="BY5" i="48"/>
  <c r="BZ28" i="15" s="1"/>
  <c r="BZ5" i="48"/>
  <c r="CA28" i="15" s="1"/>
  <c r="CA5" i="48"/>
  <c r="CB28" i="15" s="1"/>
  <c r="CB5" i="48"/>
  <c r="CC28" i="15" s="1"/>
  <c r="CC5" i="48"/>
  <c r="CD28" i="15" s="1"/>
  <c r="CD5" i="48"/>
  <c r="CE28" i="15" s="1"/>
  <c r="CE5" i="48"/>
  <c r="CF28" i="15" s="1"/>
  <c r="CF5" i="48"/>
  <c r="CG28" i="15" s="1"/>
  <c r="CG5" i="48"/>
  <c r="CH28" i="15" s="1"/>
  <c r="CH5" i="48"/>
  <c r="CI5" i="48"/>
  <c r="CJ5" i="48"/>
  <c r="CK5" i="48"/>
  <c r="CL5" i="48"/>
  <c r="CM5" i="48"/>
  <c r="CN5" i="48"/>
  <c r="CO5" i="48"/>
  <c r="CP5" i="48"/>
  <c r="CQ5" i="48"/>
  <c r="CR5" i="48"/>
  <c r="CS5" i="48"/>
  <c r="CT5" i="48"/>
  <c r="CU5" i="48"/>
  <c r="CV5" i="48"/>
  <c r="CW5" i="48"/>
  <c r="CX5" i="48"/>
  <c r="CY5" i="48"/>
  <c r="CZ5" i="48"/>
  <c r="DA5" i="48"/>
  <c r="DB5" i="48"/>
  <c r="DC5" i="48"/>
  <c r="DD5" i="48"/>
  <c r="DE5" i="48"/>
  <c r="DF5" i="48"/>
  <c r="DG5" i="48"/>
  <c r="DH5" i="48"/>
  <c r="DI5" i="48"/>
  <c r="DJ5" i="48"/>
  <c r="P5" i="48"/>
  <c r="B8" i="15" s="1"/>
  <c r="Q9" i="48"/>
  <c r="Q13" i="48"/>
  <c r="Q15" i="48"/>
  <c r="Q27" i="48"/>
  <c r="Q31" i="48"/>
  <c r="Q35" i="48"/>
  <c r="Q39" i="48"/>
  <c r="Q43" i="48"/>
  <c r="Q45" i="48"/>
  <c r="Q49" i="48"/>
  <c r="Q53" i="48"/>
  <c r="Q55" i="48"/>
  <c r="Q57" i="48"/>
  <c r="Q59" i="48"/>
  <c r="Q61" i="48"/>
  <c r="Q63" i="48"/>
  <c r="Q65" i="48"/>
  <c r="Q67" i="48"/>
  <c r="Q69" i="48"/>
  <c r="Q71" i="48"/>
  <c r="Q73" i="48"/>
  <c r="Q75" i="48"/>
  <c r="Q79" i="48"/>
  <c r="C4" i="43"/>
  <c r="O7" i="15" s="1"/>
  <c r="D4" i="43"/>
  <c r="C7" i="15" s="1"/>
  <c r="E4" i="43"/>
  <c r="D7" i="15" s="1"/>
  <c r="F4" i="43"/>
  <c r="E7" i="15" s="1"/>
  <c r="G4" i="43"/>
  <c r="F7" i="15" s="1"/>
  <c r="H4" i="43"/>
  <c r="G7" i="15" s="1"/>
  <c r="I4" i="43"/>
  <c r="H7" i="15" s="1"/>
  <c r="J4" i="43"/>
  <c r="I7" i="15" s="1"/>
  <c r="K4" i="43"/>
  <c r="J7" i="15" s="1"/>
  <c r="L4" i="43"/>
  <c r="K7" i="15" s="1"/>
  <c r="M4" i="43"/>
  <c r="L7" i="15" s="1"/>
  <c r="N4" i="43"/>
  <c r="M7" i="15" s="1"/>
  <c r="O4" i="43"/>
  <c r="N7" i="15" s="1"/>
  <c r="R4" i="43"/>
  <c r="S25" i="15" s="1"/>
  <c r="S4" i="43"/>
  <c r="T25" i="15" s="1"/>
  <c r="T4" i="43"/>
  <c r="U25" i="15" s="1"/>
  <c r="U4" i="43"/>
  <c r="V25" i="15" s="1"/>
  <c r="V4" i="43"/>
  <c r="W25" i="15" s="1"/>
  <c r="W4" i="43"/>
  <c r="X25" i="15" s="1"/>
  <c r="X4" i="43"/>
  <c r="Y25" i="15" s="1"/>
  <c r="Y4" i="43"/>
  <c r="Z25" i="15" s="1"/>
  <c r="Z4" i="43"/>
  <c r="AA25" i="15" s="1"/>
  <c r="AA4" i="43"/>
  <c r="AB25" i="15" s="1"/>
  <c r="AB4" i="43"/>
  <c r="AC25" i="15" s="1"/>
  <c r="AC4" i="43"/>
  <c r="AD25" i="15" s="1"/>
  <c r="AD4" i="43"/>
  <c r="AE25" i="15" s="1"/>
  <c r="AE4" i="43"/>
  <c r="AF25" i="15" s="1"/>
  <c r="AF4" i="43"/>
  <c r="AG25" i="15" s="1"/>
  <c r="AG4" i="43"/>
  <c r="AH25" i="15" s="1"/>
  <c r="AH4" i="43"/>
  <c r="AI25" i="15" s="1"/>
  <c r="AI4" i="43"/>
  <c r="AJ25" i="15" s="1"/>
  <c r="AJ4" i="43"/>
  <c r="AK25" i="15" s="1"/>
  <c r="AK4" i="43"/>
  <c r="AL25" i="15" s="1"/>
  <c r="AL4" i="43"/>
  <c r="AM25" i="15" s="1"/>
  <c r="AM4" i="43"/>
  <c r="AN25" i="15" s="1"/>
  <c r="AN4" i="43"/>
  <c r="AO25" i="15" s="1"/>
  <c r="AO4" i="43"/>
  <c r="AP25" i="15" s="1"/>
  <c r="AP4" i="43"/>
  <c r="AQ25" i="15" s="1"/>
  <c r="AQ4" i="43"/>
  <c r="AR25" i="15" s="1"/>
  <c r="AR4" i="43"/>
  <c r="AS25" i="15" s="1"/>
  <c r="AS4" i="43"/>
  <c r="AT25" i="15" s="1"/>
  <c r="AT4" i="43"/>
  <c r="AU25" i="15" s="1"/>
  <c r="AU4" i="43"/>
  <c r="AV25" i="15" s="1"/>
  <c r="AV4" i="43"/>
  <c r="AW25" i="15" s="1"/>
  <c r="AW4" i="43"/>
  <c r="AX25" i="15" s="1"/>
  <c r="AX4" i="43"/>
  <c r="AY25" i="15" s="1"/>
  <c r="AY4" i="43"/>
  <c r="AZ25" i="15" s="1"/>
  <c r="AZ4" i="43"/>
  <c r="BA25" i="15" s="1"/>
  <c r="BA4" i="43"/>
  <c r="BB25" i="15" s="1"/>
  <c r="BB4" i="43"/>
  <c r="BC25" i="15" s="1"/>
  <c r="BC4" i="43"/>
  <c r="BD25" i="15" s="1"/>
  <c r="BD4" i="43"/>
  <c r="BE25" i="15" s="1"/>
  <c r="BE4" i="43"/>
  <c r="BF25" i="15" s="1"/>
  <c r="BF4" i="43"/>
  <c r="BG25" i="15" s="1"/>
  <c r="BG4" i="43"/>
  <c r="BH25" i="15" s="1"/>
  <c r="BH4" i="43"/>
  <c r="BI25" i="15" s="1"/>
  <c r="BI4" i="43"/>
  <c r="BJ25" i="15" s="1"/>
  <c r="BJ4" i="43"/>
  <c r="BK25" i="15" s="1"/>
  <c r="BK4" i="43"/>
  <c r="BL25" i="15" s="1"/>
  <c r="BL4" i="43"/>
  <c r="BM25" i="15" s="1"/>
  <c r="BM4" i="43"/>
  <c r="BN25" i="15" s="1"/>
  <c r="BN4" i="43"/>
  <c r="BO25" i="15" s="1"/>
  <c r="BO4" i="43"/>
  <c r="BP25" i="15" s="1"/>
  <c r="BP4" i="43"/>
  <c r="BQ25" i="15" s="1"/>
  <c r="BQ4" i="43"/>
  <c r="BR25" i="15" s="1"/>
  <c r="BR4" i="43"/>
  <c r="BS25" i="15" s="1"/>
  <c r="BS4" i="43"/>
  <c r="BT25" i="15" s="1"/>
  <c r="BT4" i="43"/>
  <c r="BU25" i="15" s="1"/>
  <c r="BU4" i="43"/>
  <c r="BV25" i="15" s="1"/>
  <c r="BV4" i="43"/>
  <c r="BW25" i="15" s="1"/>
  <c r="BW4" i="43"/>
  <c r="BX25" i="15" s="1"/>
  <c r="BX4" i="43"/>
  <c r="BY25" i="15" s="1"/>
  <c r="BY4" i="43"/>
  <c r="BZ25" i="15" s="1"/>
  <c r="BZ4" i="43"/>
  <c r="CA25" i="15" s="1"/>
  <c r="CA4" i="43"/>
  <c r="CB25" i="15" s="1"/>
  <c r="CB4" i="43"/>
  <c r="CC25" i="15" s="1"/>
  <c r="CC4" i="43"/>
  <c r="CD25" i="15" s="1"/>
  <c r="CD4" i="43"/>
  <c r="CE25" i="15" s="1"/>
  <c r="CE4" i="43"/>
  <c r="CF25" i="15" s="1"/>
  <c r="CF4" i="43"/>
  <c r="CG25" i="15" s="1"/>
  <c r="CG4" i="43"/>
  <c r="CH25" i="15" s="1"/>
  <c r="CH4" i="43"/>
  <c r="CI4" i="43"/>
  <c r="CJ4" i="43"/>
  <c r="CK4" i="43"/>
  <c r="CL4" i="43"/>
  <c r="CM4" i="43"/>
  <c r="CN4" i="43"/>
  <c r="CO4" i="43"/>
  <c r="CP4" i="43"/>
  <c r="CQ4" i="43"/>
  <c r="CR4" i="43"/>
  <c r="CS4" i="43"/>
  <c r="CT4" i="43"/>
  <c r="CU4" i="43"/>
  <c r="CV4" i="43"/>
  <c r="CW4" i="43"/>
  <c r="CX4" i="43"/>
  <c r="CY4" i="43"/>
  <c r="CZ4" i="43"/>
  <c r="DA4" i="43"/>
  <c r="DB4" i="43"/>
  <c r="DC4" i="43"/>
  <c r="DD4" i="43"/>
  <c r="DE4" i="43"/>
  <c r="DF4" i="43"/>
  <c r="DG4" i="43"/>
  <c r="DH4" i="43"/>
  <c r="DI4" i="43"/>
  <c r="DJ4" i="43"/>
  <c r="R5" i="43"/>
  <c r="S26" i="15" s="1"/>
  <c r="S5" i="43"/>
  <c r="T26" i="15" s="1"/>
  <c r="T5" i="43"/>
  <c r="U26" i="15" s="1"/>
  <c r="U5" i="43"/>
  <c r="V26" i="15" s="1"/>
  <c r="V5" i="43"/>
  <c r="W26" i="15" s="1"/>
  <c r="W5" i="43"/>
  <c r="X26" i="15" s="1"/>
  <c r="X5" i="43"/>
  <c r="Y26" i="15" s="1"/>
  <c r="Y5" i="43"/>
  <c r="Z26" i="15" s="1"/>
  <c r="Z5" i="43"/>
  <c r="AA26" i="15" s="1"/>
  <c r="AA5" i="43"/>
  <c r="AB26" i="15" s="1"/>
  <c r="AB5" i="43"/>
  <c r="AC26" i="15" s="1"/>
  <c r="AC5" i="43"/>
  <c r="AD26" i="15"/>
  <c r="AD5" i="43"/>
  <c r="AE26" i="15" s="1"/>
  <c r="AE5" i="43"/>
  <c r="AF5" i="43"/>
  <c r="AG26" i="15" s="1"/>
  <c r="AG5" i="43"/>
  <c r="AH26" i="15" s="1"/>
  <c r="AH5" i="43"/>
  <c r="AI26" i="15" s="1"/>
  <c r="AI5" i="43"/>
  <c r="AJ26" i="15" s="1"/>
  <c r="AJ5" i="43"/>
  <c r="AK26" i="15" s="1"/>
  <c r="AK5" i="43"/>
  <c r="AL26" i="15" s="1"/>
  <c r="AL5" i="43"/>
  <c r="AM26" i="15" s="1"/>
  <c r="AM5" i="43"/>
  <c r="AN26" i="15" s="1"/>
  <c r="AN5" i="43"/>
  <c r="AO26" i="15" s="1"/>
  <c r="AO5" i="43"/>
  <c r="AP26" i="15" s="1"/>
  <c r="AP5" i="43"/>
  <c r="AQ26" i="15" s="1"/>
  <c r="AQ5" i="43"/>
  <c r="AR26" i="15" s="1"/>
  <c r="AR5" i="43"/>
  <c r="AS26" i="15" s="1"/>
  <c r="AS5" i="43"/>
  <c r="AT26" i="15" s="1"/>
  <c r="AT5" i="43"/>
  <c r="AU26" i="15" s="1"/>
  <c r="AU5" i="43"/>
  <c r="AV26" i="15" s="1"/>
  <c r="AV5" i="43"/>
  <c r="AW26" i="15" s="1"/>
  <c r="AW5" i="43"/>
  <c r="AX26" i="15" s="1"/>
  <c r="AX5" i="43"/>
  <c r="AY26" i="15" s="1"/>
  <c r="AY5" i="43"/>
  <c r="AZ26" i="15" s="1"/>
  <c r="AZ5" i="43"/>
  <c r="BA26" i="15" s="1"/>
  <c r="BA5" i="43"/>
  <c r="BB26" i="15" s="1"/>
  <c r="BB5" i="43"/>
  <c r="BC26" i="15" s="1"/>
  <c r="BC5" i="43"/>
  <c r="BD26" i="15" s="1"/>
  <c r="BD5" i="43"/>
  <c r="BE26" i="15" s="1"/>
  <c r="BE5" i="43"/>
  <c r="BF26" i="15" s="1"/>
  <c r="BF5" i="43"/>
  <c r="BG26" i="15" s="1"/>
  <c r="BG5" i="43"/>
  <c r="BH26" i="15" s="1"/>
  <c r="BH5" i="43"/>
  <c r="BI26" i="15" s="1"/>
  <c r="BI5" i="43"/>
  <c r="BJ26" i="15"/>
  <c r="BJ5" i="43"/>
  <c r="BK26" i="15" s="1"/>
  <c r="BK5" i="43"/>
  <c r="BL26" i="15" s="1"/>
  <c r="BL5" i="43"/>
  <c r="BM26" i="15" s="1"/>
  <c r="BM5" i="43"/>
  <c r="BN26" i="15" s="1"/>
  <c r="BN5" i="43"/>
  <c r="BO26" i="15" s="1"/>
  <c r="BO5" i="43"/>
  <c r="BP26" i="15" s="1"/>
  <c r="BP5" i="43"/>
  <c r="BQ26" i="15" s="1"/>
  <c r="BQ5" i="43"/>
  <c r="BR26" i="15"/>
  <c r="BR5" i="43"/>
  <c r="BS26" i="15" s="1"/>
  <c r="BS5" i="43"/>
  <c r="BT26" i="15" s="1"/>
  <c r="BT5" i="43"/>
  <c r="BU26" i="15" s="1"/>
  <c r="BU5" i="43"/>
  <c r="BV26" i="15" s="1"/>
  <c r="BV5" i="43"/>
  <c r="BW26" i="15" s="1"/>
  <c r="BW5" i="43"/>
  <c r="BX26" i="15" s="1"/>
  <c r="BX5" i="43"/>
  <c r="BY26" i="15" s="1"/>
  <c r="BY5" i="43"/>
  <c r="BZ26" i="15"/>
  <c r="BZ5" i="43"/>
  <c r="CA26" i="15" s="1"/>
  <c r="CA5" i="43"/>
  <c r="CB26" i="15" s="1"/>
  <c r="CB5" i="43"/>
  <c r="CC26" i="15" s="1"/>
  <c r="CC5" i="43"/>
  <c r="CD26" i="15" s="1"/>
  <c r="CD5" i="43"/>
  <c r="CE26" i="15" s="1"/>
  <c r="CE5" i="43"/>
  <c r="CF26" i="15" s="1"/>
  <c r="CF5" i="43"/>
  <c r="CG26" i="15" s="1"/>
  <c r="CG5" i="43"/>
  <c r="CH26" i="15" s="1"/>
  <c r="CH5" i="43"/>
  <c r="CI5" i="43"/>
  <c r="CJ5" i="43"/>
  <c r="CK5" i="43"/>
  <c r="CL5" i="43"/>
  <c r="CM5" i="43"/>
  <c r="CN5" i="43"/>
  <c r="CO5" i="43"/>
  <c r="CP5" i="43"/>
  <c r="CQ5" i="43"/>
  <c r="CR5" i="43"/>
  <c r="CS5" i="43"/>
  <c r="CT5" i="43"/>
  <c r="CU5" i="43"/>
  <c r="CV5" i="43"/>
  <c r="CW5" i="43"/>
  <c r="CX5" i="43"/>
  <c r="CY5" i="43"/>
  <c r="CZ5" i="43"/>
  <c r="DA5" i="43"/>
  <c r="DB5" i="43"/>
  <c r="DC5" i="43"/>
  <c r="DD5" i="43"/>
  <c r="DE5" i="43"/>
  <c r="DF5" i="43"/>
  <c r="DG5" i="43"/>
  <c r="DH5" i="43"/>
  <c r="DI5" i="43"/>
  <c r="DJ5" i="43"/>
  <c r="Q9" i="43"/>
  <c r="Q17" i="43"/>
  <c r="Q19" i="43"/>
  <c r="Q23" i="43"/>
  <c r="Q25" i="43"/>
  <c r="Q31" i="43"/>
  <c r="Q35" i="43"/>
  <c r="Q41" i="43"/>
  <c r="Q43" i="43"/>
  <c r="Q47" i="43"/>
  <c r="Q51" i="43"/>
  <c r="Q57" i="43"/>
  <c r="Q59" i="43"/>
  <c r="Q67" i="43"/>
  <c r="C4" i="51"/>
  <c r="O6" i="15" s="1"/>
  <c r="D4" i="51"/>
  <c r="C6" i="15" s="1"/>
  <c r="E4" i="51"/>
  <c r="D6" i="15" s="1"/>
  <c r="F4" i="51"/>
  <c r="E6" i="15" s="1"/>
  <c r="G4" i="51"/>
  <c r="F6" i="15" s="1"/>
  <c r="H4" i="51"/>
  <c r="G6" i="15" s="1"/>
  <c r="I4" i="51"/>
  <c r="H6" i="15" s="1"/>
  <c r="J4" i="51"/>
  <c r="I6" i="15" s="1"/>
  <c r="K4" i="51"/>
  <c r="J6" i="15" s="1"/>
  <c r="L4" i="51"/>
  <c r="K6" i="15" s="1"/>
  <c r="M4" i="51"/>
  <c r="L6" i="15" s="1"/>
  <c r="N4" i="51"/>
  <c r="M6" i="15" s="1"/>
  <c r="O4" i="51"/>
  <c r="N6" i="15" s="1"/>
  <c r="R4" i="51"/>
  <c r="S23" i="15" s="1"/>
  <c r="S4" i="51"/>
  <c r="T23" i="15" s="1"/>
  <c r="T4" i="51"/>
  <c r="U23" i="15" s="1"/>
  <c r="U4" i="51"/>
  <c r="V23" i="15" s="1"/>
  <c r="V4" i="51"/>
  <c r="W23" i="15" s="1"/>
  <c r="W4" i="51"/>
  <c r="X23" i="15" s="1"/>
  <c r="X4" i="51"/>
  <c r="Y23" i="15" s="1"/>
  <c r="Y4" i="51"/>
  <c r="Z23" i="15" s="1"/>
  <c r="Z4" i="51"/>
  <c r="AA23" i="15" s="1"/>
  <c r="AA4" i="51"/>
  <c r="AB23" i="15" s="1"/>
  <c r="AB4" i="51"/>
  <c r="AC23" i="15" s="1"/>
  <c r="AC4" i="51"/>
  <c r="AD23" i="15" s="1"/>
  <c r="AD4" i="51"/>
  <c r="AE23" i="15" s="1"/>
  <c r="AE4" i="51"/>
  <c r="AF23" i="15" s="1"/>
  <c r="AF4" i="51"/>
  <c r="AG23" i="15" s="1"/>
  <c r="AG4" i="51"/>
  <c r="AH23" i="15" s="1"/>
  <c r="AH4" i="51"/>
  <c r="AI23" i="15" s="1"/>
  <c r="AI4" i="51"/>
  <c r="AJ23" i="15" s="1"/>
  <c r="AJ4" i="51"/>
  <c r="AK23" i="15" s="1"/>
  <c r="AK4" i="51"/>
  <c r="AL23" i="15" s="1"/>
  <c r="AL4" i="51"/>
  <c r="AM23" i="15" s="1"/>
  <c r="AM4" i="51"/>
  <c r="AN23" i="15" s="1"/>
  <c r="AN4" i="51"/>
  <c r="AO23" i="15" s="1"/>
  <c r="AO4" i="51"/>
  <c r="AP23" i="15" s="1"/>
  <c r="AP4" i="51"/>
  <c r="AQ23" i="15" s="1"/>
  <c r="AQ4" i="51"/>
  <c r="AR23" i="15" s="1"/>
  <c r="AR4" i="51"/>
  <c r="AS23" i="15" s="1"/>
  <c r="AS4" i="51"/>
  <c r="AT23" i="15" s="1"/>
  <c r="AT4" i="51"/>
  <c r="AU23" i="15" s="1"/>
  <c r="AU4" i="51"/>
  <c r="AV23" i="15" s="1"/>
  <c r="AV4" i="51"/>
  <c r="AW23" i="15" s="1"/>
  <c r="AW4" i="51"/>
  <c r="AX23" i="15" s="1"/>
  <c r="AX4" i="51"/>
  <c r="AY23" i="15" s="1"/>
  <c r="AY4" i="51"/>
  <c r="AZ23" i="15" s="1"/>
  <c r="AZ4" i="51"/>
  <c r="BA23" i="15" s="1"/>
  <c r="BA4" i="51"/>
  <c r="BB23" i="15" s="1"/>
  <c r="BB4" i="51"/>
  <c r="BC23" i="15" s="1"/>
  <c r="BC4" i="51"/>
  <c r="BD23" i="15" s="1"/>
  <c r="BD4" i="51"/>
  <c r="BE23" i="15" s="1"/>
  <c r="BE4" i="51"/>
  <c r="BF23" i="15" s="1"/>
  <c r="BF4" i="51"/>
  <c r="BG23" i="15" s="1"/>
  <c r="BG4" i="51"/>
  <c r="BH23" i="15" s="1"/>
  <c r="BH4" i="51"/>
  <c r="BI23" i="15" s="1"/>
  <c r="BI4" i="51"/>
  <c r="BJ23" i="15" s="1"/>
  <c r="BJ4" i="51"/>
  <c r="BK23" i="15" s="1"/>
  <c r="BK4" i="51"/>
  <c r="BL23" i="15" s="1"/>
  <c r="BL4" i="51"/>
  <c r="BM23" i="15" s="1"/>
  <c r="BM4" i="51"/>
  <c r="BN23" i="15" s="1"/>
  <c r="BN4" i="51"/>
  <c r="BO23" i="15" s="1"/>
  <c r="BO4" i="51"/>
  <c r="BP23" i="15" s="1"/>
  <c r="BP4" i="51"/>
  <c r="BQ23" i="15" s="1"/>
  <c r="BQ4" i="51"/>
  <c r="BR23" i="15" s="1"/>
  <c r="BR4" i="51"/>
  <c r="BS23" i="15" s="1"/>
  <c r="BS4" i="51"/>
  <c r="BT23" i="15" s="1"/>
  <c r="BT4" i="51"/>
  <c r="BU23" i="15" s="1"/>
  <c r="BU4" i="51"/>
  <c r="BV23" i="15" s="1"/>
  <c r="BV4" i="51"/>
  <c r="BW23" i="15" s="1"/>
  <c r="BW4" i="51"/>
  <c r="BX23" i="15" s="1"/>
  <c r="BX4" i="51"/>
  <c r="BY23" i="15" s="1"/>
  <c r="BY4" i="51"/>
  <c r="BZ23" i="15" s="1"/>
  <c r="BZ4" i="51"/>
  <c r="CA23" i="15" s="1"/>
  <c r="CA4" i="51"/>
  <c r="CB23" i="15" s="1"/>
  <c r="CB4" i="51"/>
  <c r="CC23" i="15" s="1"/>
  <c r="CC4" i="51"/>
  <c r="CD23" i="15" s="1"/>
  <c r="CD4" i="51"/>
  <c r="CE23" i="15" s="1"/>
  <c r="CE4" i="51"/>
  <c r="CF23" i="15" s="1"/>
  <c r="CF4" i="51"/>
  <c r="CG23" i="15" s="1"/>
  <c r="CG4" i="51"/>
  <c r="CH23" i="15" s="1"/>
  <c r="CH4" i="51"/>
  <c r="CI4" i="51"/>
  <c r="CJ4" i="51"/>
  <c r="CK4" i="51"/>
  <c r="CL4" i="51"/>
  <c r="CM4" i="51"/>
  <c r="CN4" i="51"/>
  <c r="CO4" i="51"/>
  <c r="CP4" i="51"/>
  <c r="CQ4" i="51"/>
  <c r="CR4" i="51"/>
  <c r="CS4" i="51"/>
  <c r="CT4" i="51"/>
  <c r="CU4" i="51"/>
  <c r="CV4" i="51"/>
  <c r="CW4" i="51"/>
  <c r="CX4" i="51"/>
  <c r="CY4" i="51"/>
  <c r="CZ4" i="51"/>
  <c r="DA4" i="51"/>
  <c r="DB4" i="51"/>
  <c r="DC4" i="51"/>
  <c r="DD4" i="51"/>
  <c r="DE4" i="51"/>
  <c r="DF4" i="51"/>
  <c r="DG4" i="51"/>
  <c r="DH4" i="51"/>
  <c r="DI4" i="51"/>
  <c r="DJ4" i="51"/>
  <c r="R5" i="51"/>
  <c r="S5" i="51"/>
  <c r="T24" i="15" s="1"/>
  <c r="T5" i="51"/>
  <c r="U24" i="15" s="1"/>
  <c r="U5" i="51"/>
  <c r="V24" i="15" s="1"/>
  <c r="V5" i="51"/>
  <c r="W24" i="15" s="1"/>
  <c r="W5" i="51"/>
  <c r="X24" i="15" s="1"/>
  <c r="X5" i="51"/>
  <c r="Y24" i="15" s="1"/>
  <c r="Y5" i="51"/>
  <c r="Z24" i="15" s="1"/>
  <c r="Z5" i="51"/>
  <c r="AA24" i="15" s="1"/>
  <c r="AA5" i="51"/>
  <c r="AB24" i="15" s="1"/>
  <c r="AB5" i="51"/>
  <c r="AC24" i="15" s="1"/>
  <c r="AC5" i="51"/>
  <c r="AD24" i="15" s="1"/>
  <c r="AD5" i="51"/>
  <c r="AE24" i="15" s="1"/>
  <c r="AE5" i="51"/>
  <c r="AF5" i="51"/>
  <c r="AG24" i="15" s="1"/>
  <c r="AG5" i="51"/>
  <c r="AH24" i="15" s="1"/>
  <c r="AH5" i="51"/>
  <c r="AI24" i="15" s="1"/>
  <c r="AI5" i="51"/>
  <c r="AJ24" i="15" s="1"/>
  <c r="AJ5" i="51"/>
  <c r="AK24" i="15" s="1"/>
  <c r="AK5" i="51"/>
  <c r="AL24" i="15" s="1"/>
  <c r="AL5" i="51"/>
  <c r="AM24" i="15" s="1"/>
  <c r="AM5" i="51"/>
  <c r="AN24" i="15" s="1"/>
  <c r="AN5" i="51"/>
  <c r="AO24" i="15" s="1"/>
  <c r="AO5" i="51"/>
  <c r="AP24" i="15" s="1"/>
  <c r="AP5" i="51"/>
  <c r="AQ24" i="15" s="1"/>
  <c r="AQ5" i="51"/>
  <c r="AR24" i="15" s="1"/>
  <c r="AR5" i="51"/>
  <c r="AS24" i="15" s="1"/>
  <c r="AS5" i="51"/>
  <c r="AT24" i="15" s="1"/>
  <c r="AT5" i="51"/>
  <c r="AU24" i="15" s="1"/>
  <c r="AU5" i="51"/>
  <c r="AV24" i="15" s="1"/>
  <c r="AV5" i="51"/>
  <c r="AW24" i="15" s="1"/>
  <c r="AW5" i="51"/>
  <c r="AX24" i="15" s="1"/>
  <c r="AX5" i="51"/>
  <c r="AY24" i="15" s="1"/>
  <c r="AY5" i="51"/>
  <c r="AZ24" i="15" s="1"/>
  <c r="AZ5" i="51"/>
  <c r="BA24" i="15" s="1"/>
  <c r="BA5" i="51"/>
  <c r="BB24" i="15" s="1"/>
  <c r="BB5" i="51"/>
  <c r="BC24" i="15" s="1"/>
  <c r="BC5" i="51"/>
  <c r="BD24" i="15" s="1"/>
  <c r="BD5" i="51"/>
  <c r="BE24" i="15" s="1"/>
  <c r="BE5" i="51"/>
  <c r="BF24" i="15" s="1"/>
  <c r="BF5" i="51"/>
  <c r="BG24" i="15" s="1"/>
  <c r="BG5" i="51"/>
  <c r="BH24" i="15" s="1"/>
  <c r="BH5" i="51"/>
  <c r="BI24" i="15" s="1"/>
  <c r="BI5" i="51"/>
  <c r="BJ24" i="15" s="1"/>
  <c r="BJ5" i="51"/>
  <c r="BK24" i="15" s="1"/>
  <c r="BK5" i="51"/>
  <c r="BL24" i="15" s="1"/>
  <c r="BL5" i="51"/>
  <c r="BM24" i="15" s="1"/>
  <c r="BM5" i="51"/>
  <c r="BN24" i="15" s="1"/>
  <c r="BN5" i="51"/>
  <c r="BO24" i="15" s="1"/>
  <c r="BO5" i="51"/>
  <c r="BP24" i="15" s="1"/>
  <c r="BP5" i="51"/>
  <c r="BQ24" i="15" s="1"/>
  <c r="BQ5" i="51"/>
  <c r="BR24" i="15" s="1"/>
  <c r="BR5" i="51"/>
  <c r="BS24" i="15" s="1"/>
  <c r="BS5" i="51"/>
  <c r="BT24" i="15" s="1"/>
  <c r="BT5" i="51"/>
  <c r="BU24" i="15" s="1"/>
  <c r="BU5" i="51"/>
  <c r="BV24" i="15" s="1"/>
  <c r="BV5" i="51"/>
  <c r="BW24" i="15" s="1"/>
  <c r="BW5" i="51"/>
  <c r="BX24" i="15" s="1"/>
  <c r="BX5" i="51"/>
  <c r="BY24" i="15" s="1"/>
  <c r="BY5" i="51"/>
  <c r="BZ24" i="15" s="1"/>
  <c r="BZ5" i="51"/>
  <c r="CA24" i="15" s="1"/>
  <c r="CA5" i="51"/>
  <c r="CB24" i="15" s="1"/>
  <c r="CB5" i="51"/>
  <c r="CC24" i="15" s="1"/>
  <c r="CC5" i="51"/>
  <c r="CD24" i="15" s="1"/>
  <c r="CD5" i="51"/>
  <c r="CE24" i="15" s="1"/>
  <c r="CE5" i="51"/>
  <c r="CF24" i="15" s="1"/>
  <c r="CF5" i="51"/>
  <c r="CG24" i="15" s="1"/>
  <c r="CG5" i="51"/>
  <c r="CH24" i="15" s="1"/>
  <c r="CH5" i="51"/>
  <c r="CI5" i="51"/>
  <c r="CJ5" i="51"/>
  <c r="CK5" i="51"/>
  <c r="CL5" i="51"/>
  <c r="CM5" i="51"/>
  <c r="CN5" i="51"/>
  <c r="CO5" i="51"/>
  <c r="CP5" i="51"/>
  <c r="CQ5" i="51"/>
  <c r="CR5" i="51"/>
  <c r="CS5" i="51"/>
  <c r="CT5" i="51"/>
  <c r="CU5" i="51"/>
  <c r="CV5" i="51"/>
  <c r="CW5" i="51"/>
  <c r="CX5" i="51"/>
  <c r="CY5" i="51"/>
  <c r="CZ5" i="51"/>
  <c r="DA5" i="51"/>
  <c r="DB5" i="51"/>
  <c r="DC5" i="51"/>
  <c r="DD5" i="51"/>
  <c r="DE5" i="51"/>
  <c r="DF5" i="51"/>
  <c r="DG5" i="51"/>
  <c r="DH5" i="51"/>
  <c r="DI5" i="51"/>
  <c r="DJ5" i="51"/>
  <c r="Q9" i="51"/>
  <c r="Q13" i="51"/>
  <c r="Q17" i="51"/>
  <c r="Q21" i="51"/>
  <c r="Q23" i="51"/>
  <c r="Q25" i="51"/>
  <c r="Q27" i="51"/>
  <c r="Q31" i="51"/>
  <c r="Q33" i="51"/>
  <c r="Q35" i="51"/>
  <c r="Q37" i="51"/>
  <c r="Q41" i="51"/>
  <c r="Q43" i="51"/>
  <c r="Q45" i="51"/>
  <c r="Q49" i="51"/>
  <c r="Q53" i="51"/>
  <c r="Q57" i="51"/>
  <c r="C4" i="45"/>
  <c r="O5" i="15" s="1"/>
  <c r="D4" i="45"/>
  <c r="C5" i="15" s="1"/>
  <c r="E4" i="45"/>
  <c r="D5" i="15" s="1"/>
  <c r="F4" i="45"/>
  <c r="E5" i="15" s="1"/>
  <c r="G4" i="45"/>
  <c r="F5" i="15" s="1"/>
  <c r="H4" i="45"/>
  <c r="G5" i="15" s="1"/>
  <c r="I4" i="45"/>
  <c r="H5" i="15" s="1"/>
  <c r="J4" i="45"/>
  <c r="I5" i="15" s="1"/>
  <c r="K4" i="45"/>
  <c r="J5" i="15" s="1"/>
  <c r="L4" i="45"/>
  <c r="K5" i="15" s="1"/>
  <c r="M4" i="45"/>
  <c r="L5" i="15" s="1"/>
  <c r="N4" i="45"/>
  <c r="M5" i="15" s="1"/>
  <c r="O4" i="45"/>
  <c r="N5" i="15" s="1"/>
  <c r="S21" i="15"/>
  <c r="T21" i="15"/>
  <c r="U21" i="15"/>
  <c r="V21" i="15"/>
  <c r="W21" i="15"/>
  <c r="X21" i="15"/>
  <c r="Y21" i="15"/>
  <c r="Z21" i="15"/>
  <c r="AA21" i="15"/>
  <c r="AB21" i="15"/>
  <c r="AC21" i="15"/>
  <c r="AD21" i="15"/>
  <c r="AE21" i="15"/>
  <c r="AF21" i="15"/>
  <c r="AG21" i="15"/>
  <c r="AH21" i="15"/>
  <c r="AI21" i="15"/>
  <c r="AJ21" i="15"/>
  <c r="AK21" i="15"/>
  <c r="AL21" i="15"/>
  <c r="AM21" i="15"/>
  <c r="AN21" i="15"/>
  <c r="AO21" i="15"/>
  <c r="AP21" i="15"/>
  <c r="AQ21" i="15"/>
  <c r="AR21" i="15"/>
  <c r="AS21" i="15"/>
  <c r="AT21" i="15"/>
  <c r="AU21" i="15"/>
  <c r="AV21" i="15"/>
  <c r="AW21" i="15"/>
  <c r="AX21" i="15"/>
  <c r="AY21" i="15"/>
  <c r="AZ21" i="15"/>
  <c r="BA21" i="15"/>
  <c r="BB21" i="15"/>
  <c r="BC21" i="15"/>
  <c r="BD21" i="15"/>
  <c r="BE21" i="15"/>
  <c r="BF21" i="15"/>
  <c r="BG21" i="15"/>
  <c r="BH21" i="15"/>
  <c r="BI21" i="15"/>
  <c r="BJ21" i="15"/>
  <c r="BK21" i="15"/>
  <c r="BL21" i="15"/>
  <c r="BM21" i="15"/>
  <c r="BN21" i="15"/>
  <c r="BO21" i="15"/>
  <c r="BP21" i="15"/>
  <c r="BQ21" i="15"/>
  <c r="BR21" i="15"/>
  <c r="BS21" i="15"/>
  <c r="BT21" i="15"/>
  <c r="BU21" i="15"/>
  <c r="BV21" i="15"/>
  <c r="BW21" i="15"/>
  <c r="BX21" i="15"/>
  <c r="BY21" i="15"/>
  <c r="BZ21" i="15"/>
  <c r="CA21" i="15"/>
  <c r="CB21" i="15"/>
  <c r="CC21" i="15"/>
  <c r="CD21" i="15"/>
  <c r="CE21" i="15"/>
  <c r="CF21" i="15"/>
  <c r="CG21" i="15"/>
  <c r="CH21" i="15"/>
  <c r="S22" i="15"/>
  <c r="T22" i="15"/>
  <c r="U22" i="15"/>
  <c r="V22" i="15"/>
  <c r="W22" i="15"/>
  <c r="X22" i="15"/>
  <c r="Y22" i="15"/>
  <c r="Z22" i="15"/>
  <c r="AA22" i="15"/>
  <c r="AB22" i="15"/>
  <c r="AC22" i="15"/>
  <c r="AD22" i="15"/>
  <c r="AE22" i="15"/>
  <c r="AF22" i="15"/>
  <c r="AG22" i="15"/>
  <c r="AH22" i="15"/>
  <c r="AI22" i="15"/>
  <c r="AJ22" i="15"/>
  <c r="AK22" i="15"/>
  <c r="AL22" i="15"/>
  <c r="AM22" i="15"/>
  <c r="AN22" i="15"/>
  <c r="AO22" i="15"/>
  <c r="AP22" i="15"/>
  <c r="AQ22" i="15"/>
  <c r="AR22" i="15"/>
  <c r="AS22" i="15"/>
  <c r="AT22" i="15"/>
  <c r="AU22" i="15"/>
  <c r="AV22" i="15"/>
  <c r="AW22" i="15"/>
  <c r="AX22" i="15"/>
  <c r="AY22" i="15"/>
  <c r="AZ22" i="15"/>
  <c r="BA22" i="15"/>
  <c r="BB22" i="15"/>
  <c r="BC22" i="15"/>
  <c r="BD22" i="15"/>
  <c r="BE22" i="15"/>
  <c r="BF22" i="15"/>
  <c r="BG22" i="15"/>
  <c r="BH22" i="15"/>
  <c r="BI22" i="15"/>
  <c r="BJ22" i="15"/>
  <c r="BK22" i="15"/>
  <c r="BL22" i="15"/>
  <c r="BM22" i="15"/>
  <c r="BN22" i="15"/>
  <c r="BO22" i="15"/>
  <c r="BP22" i="15"/>
  <c r="BQ22" i="15"/>
  <c r="BR22" i="15"/>
  <c r="BS22" i="15"/>
  <c r="BT22" i="15"/>
  <c r="BU22" i="15"/>
  <c r="BV22" i="15"/>
  <c r="BW22" i="15"/>
  <c r="BX22" i="15"/>
  <c r="BY22" i="15"/>
  <c r="BZ22" i="15"/>
  <c r="CA22" i="15"/>
  <c r="CB22" i="15"/>
  <c r="CC22" i="15"/>
  <c r="CD22" i="15"/>
  <c r="CE22" i="15"/>
  <c r="CF22" i="15"/>
  <c r="CG22" i="15"/>
  <c r="CH22" i="15"/>
  <c r="Q9" i="45"/>
  <c r="Q11" i="45"/>
  <c r="Q23" i="45"/>
  <c r="Q27" i="45"/>
  <c r="Q31" i="45"/>
  <c r="Q35" i="45"/>
  <c r="Q39" i="45"/>
  <c r="Q43" i="45"/>
  <c r="Q47" i="45"/>
  <c r="Q61" i="45"/>
  <c r="C5" i="56"/>
  <c r="O4" i="15" s="1"/>
  <c r="D5" i="56"/>
  <c r="C4" i="15"/>
  <c r="E5" i="56"/>
  <c r="D4" i="15" s="1"/>
  <c r="F5" i="56"/>
  <c r="E4" i="15" s="1"/>
  <c r="G5" i="56"/>
  <c r="F4" i="15" s="1"/>
  <c r="H5" i="56"/>
  <c r="G4" i="15" s="1"/>
  <c r="I5" i="56"/>
  <c r="H4" i="15" s="1"/>
  <c r="J5" i="56"/>
  <c r="I4" i="15" s="1"/>
  <c r="K5" i="56"/>
  <c r="J4" i="15" s="1"/>
  <c r="L5" i="56"/>
  <c r="K4" i="15" s="1"/>
  <c r="M5" i="56"/>
  <c r="L4" i="15" s="1"/>
  <c r="N5" i="56"/>
  <c r="M4" i="15" s="1"/>
  <c r="O5" i="56"/>
  <c r="N4" i="15" s="1"/>
  <c r="R4" i="56"/>
  <c r="S19" i="15" s="1"/>
  <c r="S4" i="56"/>
  <c r="T19" i="15" s="1"/>
  <c r="V4" i="56"/>
  <c r="W19" i="15"/>
  <c r="W4" i="56"/>
  <c r="X19" i="15" s="1"/>
  <c r="X4" i="56"/>
  <c r="Y19" i="15" s="1"/>
  <c r="Z4" i="56"/>
  <c r="AA19" i="15" s="1"/>
  <c r="AA4" i="56"/>
  <c r="AB19" i="15" s="1"/>
  <c r="AD4" i="56"/>
  <c r="AE19" i="15" s="1"/>
  <c r="AE4" i="56"/>
  <c r="AF19" i="15" s="1"/>
  <c r="AH4" i="56"/>
  <c r="AI19" i="15" s="1"/>
  <c r="AI4" i="56"/>
  <c r="AJ19" i="15"/>
  <c r="AQ4" i="56"/>
  <c r="AR19" i="15" s="1"/>
  <c r="AR4" i="56"/>
  <c r="AS19" i="15"/>
  <c r="AU4" i="56"/>
  <c r="AV19" i="15"/>
  <c r="AW4" i="56"/>
  <c r="AX19" i="15" s="1"/>
  <c r="AY4" i="56"/>
  <c r="AZ19" i="15" s="1"/>
  <c r="BC4" i="56"/>
  <c r="BD19" i="15"/>
  <c r="BG4" i="56"/>
  <c r="BH19" i="15" s="1"/>
  <c r="BH4" i="56"/>
  <c r="BI19" i="15" s="1"/>
  <c r="BK4" i="56"/>
  <c r="BL19" i="15" s="1"/>
  <c r="BM4" i="56"/>
  <c r="BN19" i="15"/>
  <c r="BO4" i="56"/>
  <c r="BP19" i="15" s="1"/>
  <c r="BP4" i="56"/>
  <c r="BQ19" i="15" s="1"/>
  <c r="BQ4" i="56"/>
  <c r="BR19" i="15" s="1"/>
  <c r="BR4" i="56"/>
  <c r="BS19" i="15"/>
  <c r="BS4" i="56"/>
  <c r="BT19" i="15" s="1"/>
  <c r="BT4" i="56"/>
  <c r="BU19" i="15" s="1"/>
  <c r="BU4" i="56"/>
  <c r="BV19" i="15" s="1"/>
  <c r="BV4" i="56"/>
  <c r="BW4" i="56"/>
  <c r="BX19" i="15" s="1"/>
  <c r="BX4" i="56"/>
  <c r="BY19" i="15" s="1"/>
  <c r="BY4" i="56"/>
  <c r="BZ19" i="15" s="1"/>
  <c r="BZ4" i="56"/>
  <c r="CA19" i="15" s="1"/>
  <c r="CA4" i="56"/>
  <c r="CB19" i="15" s="1"/>
  <c r="CB4" i="56"/>
  <c r="CC19" i="15" s="1"/>
  <c r="CC4" i="56"/>
  <c r="CD19" i="15" s="1"/>
  <c r="CD4" i="56"/>
  <c r="CE19" i="15" s="1"/>
  <c r="CE4" i="56"/>
  <c r="CF19" i="15" s="1"/>
  <c r="CF4" i="56"/>
  <c r="CG19" i="15" s="1"/>
  <c r="CG4" i="56"/>
  <c r="CH19" i="15" s="1"/>
  <c r="CH4" i="56"/>
  <c r="CI4" i="56"/>
  <c r="CJ4" i="56"/>
  <c r="CK4" i="56"/>
  <c r="CL4" i="56"/>
  <c r="CM4" i="56"/>
  <c r="CN4" i="56"/>
  <c r="CO4" i="56"/>
  <c r="CP4" i="56"/>
  <c r="CQ4" i="56"/>
  <c r="CR4" i="56"/>
  <c r="CS4" i="56"/>
  <c r="CT4" i="56"/>
  <c r="CU4" i="56"/>
  <c r="CV4" i="56"/>
  <c r="CW4" i="56"/>
  <c r="CX4" i="56"/>
  <c r="CY4" i="56"/>
  <c r="CZ4" i="56"/>
  <c r="DA4" i="56"/>
  <c r="DB4" i="56"/>
  <c r="DC4" i="56"/>
  <c r="DD4" i="56"/>
  <c r="DE4" i="56"/>
  <c r="DF4" i="56"/>
  <c r="DG4" i="56"/>
  <c r="DH4" i="56"/>
  <c r="DJ4" i="56"/>
  <c r="DQ4" i="56"/>
  <c r="S5" i="56"/>
  <c r="T20" i="15" s="1"/>
  <c r="T5" i="56"/>
  <c r="U20" i="15" s="1"/>
  <c r="U5" i="56"/>
  <c r="V20" i="15" s="1"/>
  <c r="W5" i="56"/>
  <c r="X20" i="15" s="1"/>
  <c r="X5" i="56"/>
  <c r="Y20" i="15" s="1"/>
  <c r="AA5" i="56"/>
  <c r="AB20" i="15" s="1"/>
  <c r="AB5" i="56"/>
  <c r="AC20" i="15" s="1"/>
  <c r="AE5" i="56"/>
  <c r="AF20" i="15" s="1"/>
  <c r="AF5" i="56"/>
  <c r="AG20" i="15" s="1"/>
  <c r="AI5" i="56"/>
  <c r="AJ20" i="15" s="1"/>
  <c r="AJ5" i="56"/>
  <c r="AK20" i="15" s="1"/>
  <c r="AK5" i="56"/>
  <c r="AL20" i="15" s="1"/>
  <c r="AP5" i="56"/>
  <c r="AQ20" i="15" s="1"/>
  <c r="AQ5" i="56"/>
  <c r="AR20" i="15" s="1"/>
  <c r="AR5" i="56"/>
  <c r="AS20" i="15" s="1"/>
  <c r="AT5" i="56"/>
  <c r="AU20" i="15" s="1"/>
  <c r="AU5" i="56"/>
  <c r="AV20" i="15" s="1"/>
  <c r="AV5" i="56"/>
  <c r="AW20" i="15" s="1"/>
  <c r="AX5" i="56"/>
  <c r="AY5" i="56"/>
  <c r="AZ5" i="56"/>
  <c r="BA20" i="15" s="1"/>
  <c r="BB5" i="56"/>
  <c r="BC5" i="56"/>
  <c r="BD20" i="15"/>
  <c r="BD5" i="56"/>
  <c r="BE20" i="15" s="1"/>
  <c r="BF5" i="56"/>
  <c r="BG20" i="15" s="1"/>
  <c r="BG5" i="56"/>
  <c r="BH5" i="56"/>
  <c r="BI20" i="15" s="1"/>
  <c r="BJ5" i="56"/>
  <c r="BK20" i="15" s="1"/>
  <c r="BK5" i="56"/>
  <c r="BL20" i="15" s="1"/>
  <c r="BL5" i="56"/>
  <c r="BM20" i="15"/>
  <c r="BN5" i="56"/>
  <c r="BO20" i="15"/>
  <c r="BO5" i="56"/>
  <c r="BP20" i="15"/>
  <c r="BP5" i="56"/>
  <c r="BQ20" i="15" s="1"/>
  <c r="BQ5" i="56"/>
  <c r="BR20" i="15"/>
  <c r="BR5" i="56"/>
  <c r="BS20" i="15" s="1"/>
  <c r="BS5" i="56"/>
  <c r="BT20" i="15" s="1"/>
  <c r="BT5" i="56"/>
  <c r="BU20" i="15" s="1"/>
  <c r="BU5" i="56"/>
  <c r="BV20" i="15" s="1"/>
  <c r="BV5" i="56"/>
  <c r="BW20" i="15" s="1"/>
  <c r="BW5" i="56"/>
  <c r="BX20" i="15" s="1"/>
  <c r="BX5" i="56"/>
  <c r="BY20" i="15" s="1"/>
  <c r="BY5" i="56"/>
  <c r="BZ20" i="15" s="1"/>
  <c r="BZ5" i="56"/>
  <c r="CA20" i="15"/>
  <c r="CA5" i="56"/>
  <c r="CB20" i="15" s="1"/>
  <c r="CB5" i="56"/>
  <c r="CC20" i="15" s="1"/>
  <c r="CC5" i="56"/>
  <c r="CD20" i="15" s="1"/>
  <c r="CD5" i="56"/>
  <c r="CE20" i="15"/>
  <c r="CE5" i="56"/>
  <c r="CF20" i="15" s="1"/>
  <c r="CF5" i="56"/>
  <c r="CG20" i="15" s="1"/>
  <c r="CG5" i="56"/>
  <c r="CH20" i="15" s="1"/>
  <c r="CH5" i="56"/>
  <c r="CI5" i="56"/>
  <c r="CJ5" i="56"/>
  <c r="CK5" i="56"/>
  <c r="CL5" i="56"/>
  <c r="CM5" i="56"/>
  <c r="CN5" i="56"/>
  <c r="CO5" i="56"/>
  <c r="CP5" i="56"/>
  <c r="CQ5" i="56"/>
  <c r="CR5" i="56"/>
  <c r="CS5" i="56"/>
  <c r="CT5" i="56"/>
  <c r="CU5" i="56"/>
  <c r="CV5" i="56"/>
  <c r="CW5" i="56"/>
  <c r="CX5" i="56"/>
  <c r="CY5" i="56"/>
  <c r="CZ5" i="56"/>
  <c r="DA5" i="56"/>
  <c r="DB5" i="56"/>
  <c r="DC5" i="56"/>
  <c r="DD5" i="56"/>
  <c r="DE5" i="56"/>
  <c r="DF5" i="56"/>
  <c r="DG5" i="56"/>
  <c r="DH5" i="56"/>
  <c r="DQ5" i="56"/>
  <c r="Q13" i="56"/>
  <c r="Q15" i="56"/>
  <c r="Q17" i="56"/>
  <c r="Q19" i="56"/>
  <c r="Q21" i="56"/>
  <c r="Q25" i="56"/>
  <c r="Q29" i="56"/>
  <c r="Q31" i="56"/>
  <c r="Q33" i="56"/>
  <c r="Q35" i="56"/>
  <c r="Q41" i="56"/>
  <c r="Q43" i="56"/>
  <c r="Q45" i="56"/>
  <c r="Q49" i="56"/>
  <c r="Q51" i="56"/>
  <c r="Q55" i="56"/>
  <c r="Q65" i="56"/>
  <c r="Q67" i="56"/>
  <c r="Q69" i="56"/>
  <c r="Q71" i="56"/>
  <c r="Q73" i="56"/>
  <c r="Q77" i="56"/>
  <c r="Q79" i="56"/>
  <c r="Q83" i="56"/>
  <c r="Q89" i="56"/>
  <c r="Q93" i="56"/>
  <c r="Q95" i="56"/>
  <c r="Q97" i="56"/>
  <c r="Q99" i="56"/>
  <c r="Q101" i="56"/>
  <c r="Q103" i="56"/>
  <c r="Q111" i="56"/>
  <c r="Q115" i="56"/>
  <c r="Q119" i="56"/>
  <c r="Q123" i="56"/>
  <c r="Q125" i="56"/>
  <c r="Q129" i="56"/>
  <c r="Q131" i="56"/>
  <c r="Q135" i="56"/>
  <c r="Q139" i="56"/>
  <c r="Q141" i="56"/>
  <c r="Q145" i="56"/>
  <c r="Q151" i="56"/>
  <c r="Q155" i="56"/>
  <c r="Q157" i="56"/>
  <c r="Q159" i="56"/>
  <c r="Y5" i="56"/>
  <c r="Z20" i="15" s="1"/>
  <c r="BA4" i="56"/>
  <c r="BB19" i="15" s="1"/>
  <c r="AC5" i="56"/>
  <c r="AD20" i="15" s="1"/>
  <c r="BE4" i="56"/>
  <c r="AO4" i="56"/>
  <c r="AP19" i="15" s="1"/>
  <c r="BI5" i="56"/>
  <c r="BJ20" i="15" s="1"/>
  <c r="AS5" i="56"/>
  <c r="AT20" i="15" s="1"/>
  <c r="S38" i="15"/>
  <c r="Q41" i="42"/>
  <c r="Q17" i="49"/>
  <c r="Q13" i="49"/>
  <c r="Q49" i="49"/>
  <c r="E11" i="15"/>
  <c r="Q9" i="49"/>
  <c r="Q143" i="56"/>
  <c r="Q109" i="56"/>
  <c r="Q85" i="56"/>
  <c r="Q81" i="56"/>
  <c r="Q137" i="56"/>
  <c r="Q39" i="56"/>
  <c r="Q27" i="56"/>
  <c r="Q23" i="56"/>
  <c r="Q53" i="56"/>
  <c r="BH20" i="15"/>
  <c r="AZ20" i="15"/>
  <c r="BB20" i="15"/>
  <c r="AP20" i="15"/>
  <c r="BF19" i="15"/>
  <c r="Q57" i="56"/>
  <c r="Q61" i="56"/>
  <c r="BC20" i="15"/>
  <c r="AY20" i="15"/>
  <c r="BW19" i="15"/>
  <c r="BK19" i="15"/>
  <c r="AQ19" i="15"/>
  <c r="Q59" i="56"/>
  <c r="X40" i="15"/>
  <c r="Q33" i="50"/>
  <c r="Q11" i="47"/>
  <c r="Q39" i="42"/>
  <c r="Q13" i="42"/>
  <c r="P5" i="42"/>
  <c r="B12" i="15" s="1"/>
  <c r="P5" i="49"/>
  <c r="B11" i="15" s="1"/>
  <c r="Q55" i="46"/>
  <c r="Q33" i="43"/>
  <c r="P5" i="43"/>
  <c r="B7" i="15" s="1"/>
  <c r="Q107" i="56"/>
  <c r="Q75" i="56"/>
  <c r="Q63" i="56"/>
  <c r="Q149" i="56"/>
  <c r="Q133" i="56"/>
  <c r="Q121" i="56"/>
  <c r="Q105" i="56"/>
  <c r="AF38" i="15" l="1"/>
  <c r="Q5" i="47"/>
  <c r="AF36" i="15"/>
  <c r="Q5" i="42"/>
  <c r="AF34" i="15"/>
  <c r="Q5" i="49"/>
  <c r="Q4" i="49" s="1"/>
  <c r="AF32" i="15"/>
  <c r="Q5" i="46"/>
  <c r="AF30" i="15"/>
  <c r="Q5" i="44"/>
  <c r="Q4" i="44" s="1"/>
  <c r="AF28" i="15"/>
  <c r="Q5" i="48"/>
  <c r="Q4" i="48" s="1"/>
  <c r="AF26" i="15"/>
  <c r="Q5" i="43"/>
  <c r="Q4" i="43" s="1"/>
  <c r="AF24" i="15"/>
  <c r="Q5" i="51"/>
  <c r="AF40" i="15"/>
  <c r="Q5" i="50"/>
  <c r="Q35" i="46"/>
  <c r="Q57" i="46"/>
  <c r="Q49" i="46"/>
  <c r="Q45" i="46"/>
  <c r="Q37" i="46"/>
  <c r="Q33" i="46"/>
  <c r="Q19" i="46"/>
  <c r="Q15" i="46"/>
  <c r="Q11" i="46"/>
  <c r="Q39" i="44"/>
  <c r="Q35" i="44"/>
  <c r="Q27" i="44"/>
  <c r="Q19" i="48"/>
  <c r="Q41" i="48"/>
  <c r="Q29" i="48"/>
  <c r="Q25" i="48"/>
  <c r="Q21" i="48"/>
  <c r="Q55" i="43"/>
  <c r="Q59" i="51"/>
  <c r="Q51" i="51"/>
  <c r="Q15" i="51"/>
  <c r="Q45" i="45"/>
  <c r="Q41" i="45"/>
  <c r="Q37" i="45"/>
  <c r="Q33" i="45"/>
  <c r="Q25" i="45"/>
  <c r="Q71" i="45"/>
  <c r="Q67" i="45"/>
  <c r="Q63" i="45"/>
  <c r="Q59" i="45"/>
  <c r="Q55" i="45"/>
  <c r="Q19" i="45"/>
  <c r="Q15" i="45"/>
  <c r="Q73" i="45"/>
  <c r="Q69" i="45"/>
  <c r="Q65" i="45"/>
  <c r="Q57" i="45"/>
  <c r="Q21" i="45"/>
  <c r="Q17" i="45"/>
  <c r="Q53" i="45"/>
  <c r="Q49" i="45"/>
  <c r="Q79" i="45"/>
  <c r="Q75" i="45"/>
  <c r="Q13" i="45"/>
  <c r="Q29" i="45"/>
  <c r="S24" i="15"/>
  <c r="Q55" i="51"/>
  <c r="Q47" i="51"/>
  <c r="Q39" i="51"/>
  <c r="Q29" i="51"/>
  <c r="Q19" i="51"/>
  <c r="Q11" i="51"/>
  <c r="Q63" i="43"/>
  <c r="Q45" i="43"/>
  <c r="Q13" i="43"/>
  <c r="Q65" i="43"/>
  <c r="Q61" i="43"/>
  <c r="Q11" i="48"/>
  <c r="Q17" i="48"/>
  <c r="Q77" i="48"/>
  <c r="Q51" i="48"/>
  <c r="Q47" i="48"/>
  <c r="Q37" i="48"/>
  <c r="Q33" i="48"/>
  <c r="Q23" i="48"/>
  <c r="AB42" i="15"/>
  <c r="CC41" i="15"/>
  <c r="Q45" i="44"/>
  <c r="Q37" i="44"/>
  <c r="Q33" i="44"/>
  <c r="Q15" i="44"/>
  <c r="Q59" i="44"/>
  <c r="Q31" i="44"/>
  <c r="Q13" i="44"/>
  <c r="BX41" i="15"/>
  <c r="BI41" i="15"/>
  <c r="Q53" i="44"/>
  <c r="Q47" i="44"/>
  <c r="BE41" i="15"/>
  <c r="BP41" i="15"/>
  <c r="AV41" i="15"/>
  <c r="AT41" i="15"/>
  <c r="AX42" i="15"/>
  <c r="BG41" i="15"/>
  <c r="Q27" i="46"/>
  <c r="Q53" i="46"/>
  <c r="BA42" i="15"/>
  <c r="Q53" i="49"/>
  <c r="AX41" i="15"/>
  <c r="BW42" i="15"/>
  <c r="AJ42" i="15"/>
  <c r="BK41" i="15"/>
  <c r="BD42" i="15"/>
  <c r="AY42" i="15"/>
  <c r="BV42" i="15"/>
  <c r="Q67" i="49"/>
  <c r="BT42" i="15"/>
  <c r="BN42" i="15"/>
  <c r="CG41" i="15"/>
  <c r="BQ42" i="15"/>
  <c r="S41" i="15"/>
  <c r="BY42" i="15"/>
  <c r="AG42" i="15"/>
  <c r="CB41" i="15"/>
  <c r="BU41" i="15"/>
  <c r="BN41" i="15"/>
  <c r="BD41" i="15"/>
  <c r="AS41" i="15"/>
  <c r="W41" i="15"/>
  <c r="AP41" i="15"/>
  <c r="BP42" i="15"/>
  <c r="BM42" i="15"/>
  <c r="AE41" i="15"/>
  <c r="Y41" i="15"/>
  <c r="Q21" i="42"/>
  <c r="Q17" i="42"/>
  <c r="BL42" i="15"/>
  <c r="AZ42" i="15"/>
  <c r="X41" i="15"/>
  <c r="CH41" i="15"/>
  <c r="Z41" i="15"/>
  <c r="AO41" i="15"/>
  <c r="CG42" i="15"/>
  <c r="CF41" i="15"/>
  <c r="BQ41" i="15"/>
  <c r="AA41" i="15"/>
  <c r="BF41" i="15"/>
  <c r="BZ41" i="15"/>
  <c r="AV42" i="15"/>
  <c r="BY41" i="15"/>
  <c r="BH41" i="15"/>
  <c r="U42" i="15"/>
  <c r="CC42" i="15"/>
  <c r="Q67" i="47"/>
  <c r="AI42" i="15"/>
  <c r="BH42" i="15"/>
  <c r="AF42" i="15"/>
  <c r="CE41" i="15"/>
  <c r="BB41" i="15"/>
  <c r="Y42" i="15"/>
  <c r="AJ41" i="15"/>
  <c r="BR42" i="15"/>
  <c r="W42" i="15"/>
  <c r="AY41" i="15"/>
  <c r="P4" i="47"/>
  <c r="AL42" i="15"/>
  <c r="CA41" i="15"/>
  <c r="AQ41" i="15"/>
  <c r="BC42" i="15"/>
  <c r="CD41" i="15"/>
  <c r="BV41" i="15"/>
  <c r="BR41" i="15"/>
  <c r="AZ41" i="15"/>
  <c r="AR41" i="15"/>
  <c r="AB41" i="15"/>
  <c r="BK42" i="15"/>
  <c r="BB42" i="15"/>
  <c r="BJ42" i="15"/>
  <c r="AD42" i="15"/>
  <c r="BO42" i="15"/>
  <c r="AF41" i="15"/>
  <c r="BF42" i="15"/>
  <c r="BW41" i="15"/>
  <c r="CE42" i="15"/>
  <c r="CA42" i="15"/>
  <c r="BS42" i="15"/>
  <c r="BG42" i="15"/>
  <c r="AU42" i="15"/>
  <c r="AQ42" i="15"/>
  <c r="T42" i="15"/>
  <c r="BS41" i="15"/>
  <c r="AS42" i="15"/>
  <c r="AP42" i="15"/>
  <c r="AT42" i="15"/>
  <c r="Z42" i="15"/>
  <c r="CH42" i="15"/>
  <c r="CF42" i="15"/>
  <c r="CD42" i="15"/>
  <c r="CB42" i="15"/>
  <c r="BZ42" i="15"/>
  <c r="BX42" i="15"/>
  <c r="BU42" i="15"/>
  <c r="BI42" i="15"/>
  <c r="BE42" i="15"/>
  <c r="AW42" i="15"/>
  <c r="AR42" i="15"/>
  <c r="AK42" i="15"/>
  <c r="AC42" i="15"/>
  <c r="BT41" i="15"/>
  <c r="BL41" i="15"/>
  <c r="AI41" i="15"/>
  <c r="T41" i="15"/>
  <c r="Q39" i="50"/>
  <c r="AA42" i="15"/>
  <c r="AW41" i="15"/>
  <c r="AG41" i="15"/>
  <c r="AH42" i="15"/>
  <c r="AN42" i="15"/>
  <c r="AN41" i="15"/>
  <c r="AH41" i="15"/>
  <c r="V41" i="15"/>
  <c r="AM42" i="15"/>
  <c r="Q9" i="50"/>
  <c r="AU41" i="15"/>
  <c r="BM41" i="15"/>
  <c r="BA41" i="15"/>
  <c r="AK41" i="15"/>
  <c r="AL41" i="15"/>
  <c r="AD41" i="15"/>
  <c r="AM41" i="15"/>
  <c r="S20" i="15"/>
  <c r="AO42" i="15"/>
  <c r="BO41" i="15"/>
  <c r="AC41" i="15"/>
  <c r="U41" i="15"/>
  <c r="AE42" i="15"/>
  <c r="BJ41" i="15"/>
  <c r="P4" i="56"/>
  <c r="BC41" i="15"/>
  <c r="P4" i="45"/>
  <c r="P4" i="48"/>
  <c r="P4" i="43"/>
  <c r="N15" i="15"/>
  <c r="J15" i="15"/>
  <c r="P4" i="51"/>
  <c r="L15" i="15"/>
  <c r="H15" i="15"/>
  <c r="O15" i="15"/>
  <c r="F15" i="15"/>
  <c r="P4" i="44"/>
  <c r="M15" i="15"/>
  <c r="K15" i="15"/>
  <c r="I15" i="15"/>
  <c r="G15" i="15"/>
  <c r="P4" i="46"/>
  <c r="D15" i="15"/>
  <c r="Q77" i="45"/>
  <c r="Q165" i="56"/>
  <c r="Q161" i="56"/>
  <c r="Q127" i="56"/>
  <c r="Q37" i="56"/>
  <c r="X42" i="15"/>
  <c r="P5" i="45"/>
  <c r="Q147" i="56"/>
  <c r="Q117" i="56"/>
  <c r="Q113" i="56"/>
  <c r="Q47" i="56"/>
  <c r="Q11" i="56"/>
  <c r="V42" i="15"/>
  <c r="Q51" i="45"/>
  <c r="Q167" i="56"/>
  <c r="Q163" i="56"/>
  <c r="Q153" i="56"/>
  <c r="Q91" i="56"/>
  <c r="P5" i="56"/>
  <c r="P5" i="51"/>
  <c r="Q9" i="44"/>
  <c r="P5" i="46"/>
  <c r="Q57" i="44"/>
  <c r="Q43" i="44"/>
  <c r="Q41" i="46"/>
  <c r="C11" i="15"/>
  <c r="C15" i="15" s="1"/>
  <c r="P4" i="49"/>
  <c r="Q9" i="42"/>
  <c r="Q4" i="42"/>
  <c r="Q61" i="47"/>
  <c r="Q4" i="47"/>
  <c r="E12" i="15"/>
  <c r="E15" i="15" s="1"/>
  <c r="P4" i="42"/>
  <c r="P5" i="50"/>
  <c r="Q49" i="43"/>
  <c r="Q35" i="47"/>
  <c r="Q15" i="49"/>
  <c r="P4" i="50"/>
  <c r="S42" i="15" l="1"/>
  <c r="B14" i="15"/>
  <c r="Q4" i="50"/>
  <c r="B4" i="15"/>
  <c r="Q4" i="56"/>
  <c r="B10" i="15"/>
  <c r="Q4" i="46"/>
  <c r="Q4" i="45"/>
  <c r="B5" i="15"/>
  <c r="Q4" i="51"/>
  <c r="B6" i="15"/>
  <c r="B15" i="15" l="1"/>
</calcChain>
</file>

<file path=xl/sharedStrings.xml><?xml version="1.0" encoding="utf-8"?>
<sst xmlns="http://schemas.openxmlformats.org/spreadsheetml/2006/main" count="4432" uniqueCount="2175">
  <si>
    <t>北海道苫小牧総合経済高等学校</t>
  </si>
  <si>
    <t>北海道登別青嶺高等学校</t>
  </si>
  <si>
    <t>北海道虻田高等学校</t>
  </si>
  <si>
    <t>北海道追分高等学校</t>
  </si>
  <si>
    <t>北海道鵡川高等学校</t>
  </si>
  <si>
    <t>北海道厚真高等学校</t>
  </si>
  <si>
    <t>北海道白老東高等学校</t>
  </si>
  <si>
    <t>苫小牧中央高等学校</t>
  </si>
  <si>
    <t>駒澤大学附属苫小牧高等学校</t>
  </si>
  <si>
    <t>北海道栄高等学校</t>
  </si>
  <si>
    <t>石狩</t>
  </si>
  <si>
    <t>北海道札幌東高等学校</t>
  </si>
  <si>
    <t>豊富</t>
  </si>
  <si>
    <t>枝幸</t>
  </si>
  <si>
    <t>浜頓別</t>
  </si>
  <si>
    <t>利尻</t>
  </si>
  <si>
    <t>礼文</t>
  </si>
  <si>
    <t>稚内大谷</t>
  </si>
  <si>
    <t>北見北斗</t>
  </si>
  <si>
    <t>北見柏陽</t>
  </si>
  <si>
    <t>北見緑陵</t>
  </si>
  <si>
    <t>北見工業</t>
  </si>
  <si>
    <t>北見商業</t>
  </si>
  <si>
    <t>網走南ヶ丘</t>
  </si>
  <si>
    <t>紋別</t>
  </si>
  <si>
    <t>留辺蘂</t>
  </si>
  <si>
    <t>訓子府</t>
  </si>
  <si>
    <t>美幌</t>
  </si>
  <si>
    <t>津別</t>
  </si>
  <si>
    <t>斜里</t>
  </si>
  <si>
    <t>清里</t>
  </si>
  <si>
    <t>遠軽</t>
  </si>
  <si>
    <t>湧別</t>
  </si>
  <si>
    <t>佐呂間</t>
  </si>
  <si>
    <t>興部</t>
  </si>
  <si>
    <t>雄武</t>
  </si>
  <si>
    <t>定時制</t>
    <rPh sb="0" eb="3">
      <t>テイジセイ</t>
    </rPh>
    <phoneticPr fontId="3"/>
  </si>
  <si>
    <t>北海道芽室高等学校</t>
  </si>
  <si>
    <t>北海道清水高等学校</t>
  </si>
  <si>
    <t>北海道音更高等学校</t>
  </si>
  <si>
    <t>北海道上士幌高等学校</t>
  </si>
  <si>
    <t>北海道鹿追高等学校</t>
  </si>
  <si>
    <t>北海道更別農業高等学校</t>
  </si>
  <si>
    <t>北海道大樹高等学校</t>
  </si>
  <si>
    <t>北海道広尾高等学校</t>
  </si>
  <si>
    <t>北海道帯広南商業高等学校</t>
  </si>
  <si>
    <t>網走桂陽</t>
  </si>
  <si>
    <t>郵便番号</t>
    <rPh sb="0" eb="2">
      <t>ユウビン</t>
    </rPh>
    <rPh sb="2" eb="4">
      <t>バンゴウ</t>
    </rPh>
    <phoneticPr fontId="3"/>
  </si>
  <si>
    <t>所在地</t>
    <rPh sb="0" eb="3">
      <t>ショザイチ</t>
    </rPh>
    <phoneticPr fontId="3"/>
  </si>
  <si>
    <t>電話</t>
    <rPh sb="0" eb="2">
      <t>デンワ</t>
    </rPh>
    <phoneticPr fontId="3"/>
  </si>
  <si>
    <t>003－0809</t>
  </si>
  <si>
    <t>011-811-1919</t>
  </si>
  <si>
    <t>011-811-3952</t>
  </si>
  <si>
    <t>064－8624</t>
  </si>
  <si>
    <t>011-611-4401</t>
  </si>
  <si>
    <t>011-611-4403</t>
  </si>
  <si>
    <t>064－8611</t>
  </si>
  <si>
    <t>011-521-2311</t>
  </si>
  <si>
    <t>011-521-2316</t>
  </si>
  <si>
    <t>001－0025</t>
  </si>
  <si>
    <t>札幌市北区北25条西11丁目</t>
  </si>
  <si>
    <t>011-736-3191</t>
  </si>
  <si>
    <t>011-736-3193</t>
  </si>
  <si>
    <t>062－0051</t>
  </si>
  <si>
    <t>011-851-3111</t>
  </si>
  <si>
    <t>011-851-3112</t>
  </si>
  <si>
    <t>004－0004</t>
  </si>
  <si>
    <t>011-898-2311</t>
  </si>
  <si>
    <t>011-898-2313</t>
  </si>
  <si>
    <t>006－0829</t>
  </si>
  <si>
    <t>011-683-3311</t>
  </si>
  <si>
    <t>011-683-8606</t>
  </si>
  <si>
    <t>007－0881</t>
  </si>
  <si>
    <t>011-782-2911</t>
  </si>
  <si>
    <t>011-782-8370</t>
  </si>
  <si>
    <t>007－8585</t>
  </si>
  <si>
    <t>011-791-5055</t>
  </si>
  <si>
    <t>011-791-5095</t>
  </si>
  <si>
    <t>063－0023</t>
  </si>
  <si>
    <t>011-663-7121</t>
  </si>
  <si>
    <t>011-663-7122</t>
  </si>
  <si>
    <t>061－2292</t>
  </si>
  <si>
    <t>011-591-2101</t>
  </si>
  <si>
    <t>011-591-2107</t>
  </si>
  <si>
    <t>002－0857</t>
  </si>
  <si>
    <t>高文連加盟</t>
    <rPh sb="0" eb="1">
      <t>コウ</t>
    </rPh>
    <rPh sb="1" eb="3">
      <t>ブンレン</t>
    </rPh>
    <rPh sb="3" eb="5">
      <t>カメイ</t>
    </rPh>
    <phoneticPr fontId="3"/>
  </si>
  <si>
    <t>ボランティア</t>
    <phoneticPr fontId="3"/>
  </si>
  <si>
    <t>011-772-3051</t>
  </si>
  <si>
    <t>011-772-3052</t>
  </si>
  <si>
    <t>003－0859</t>
  </si>
  <si>
    <t>札幌市白石区川北2261番地</t>
  </si>
  <si>
    <t>011-872-2071</t>
  </si>
  <si>
    <t>011-872-2072</t>
  </si>
  <si>
    <t>004－0839</t>
  </si>
  <si>
    <t>011-883-0465</t>
  </si>
  <si>
    <t>011-883-1302</t>
  </si>
  <si>
    <t>004－0069</t>
  </si>
  <si>
    <t>札幌市厚別区厚別町山本750番15</t>
  </si>
  <si>
    <t>011-892-7661</t>
  </si>
  <si>
    <t>011-892-7799</t>
  </si>
  <si>
    <t>006－0860</t>
  </si>
  <si>
    <t>札幌市手稲区手稲山口254番地</t>
  </si>
  <si>
    <t>011-694-5033</t>
  </si>
  <si>
    <t>011-694-5074</t>
  </si>
  <si>
    <t>007－0820</t>
  </si>
  <si>
    <t>011-791-4171</t>
  </si>
  <si>
    <t>011-791-9116</t>
  </si>
  <si>
    <t>006－0026</t>
  </si>
  <si>
    <t>011-684-0034</t>
  </si>
  <si>
    <t>011-684-0040</t>
  </si>
  <si>
    <t>004－0874</t>
  </si>
  <si>
    <t>011-882-8122</t>
  </si>
  <si>
    <t>011-882-8142</t>
  </si>
  <si>
    <t>003－0876</t>
  </si>
  <si>
    <t>札幌市白石区東米里2062番地の10</t>
  </si>
  <si>
    <t>011-871-5500</t>
  </si>
  <si>
    <t>011-871-5522</t>
  </si>
  <si>
    <t>060－0820</t>
  </si>
  <si>
    <t>札幌市北区北20条西13丁目</t>
  </si>
  <si>
    <t>011-727-3341</t>
  </si>
  <si>
    <t>011-727-3344</t>
  </si>
  <si>
    <t>063－0833</t>
  </si>
  <si>
    <t>011-661-3251</t>
  </si>
  <si>
    <t>011-661-3252</t>
  </si>
  <si>
    <t>004－0053</t>
  </si>
  <si>
    <t>011-891-2311</t>
  </si>
  <si>
    <t>011-891-2390</t>
  </si>
  <si>
    <t>001－0930</t>
  </si>
  <si>
    <t>011-765-2021</t>
  </si>
  <si>
    <t>011-765-2022</t>
  </si>
  <si>
    <t>002－8504</t>
  </si>
  <si>
    <t>067－8564</t>
  </si>
  <si>
    <t>011-382-2173</t>
  </si>
  <si>
    <t>011-382-2770</t>
  </si>
  <si>
    <t>069－0805</t>
  </si>
  <si>
    <t>江別市元野幌740番地</t>
  </si>
  <si>
    <t>011-382-2477</t>
  </si>
  <si>
    <t>011-382-3526</t>
  </si>
  <si>
    <t>069－0847</t>
  </si>
  <si>
    <t>011-387-1661</t>
  </si>
  <si>
    <t>011-387-1662</t>
  </si>
  <si>
    <t>066－8501</t>
  </si>
  <si>
    <t>0123-23-9145</t>
  </si>
  <si>
    <t>0123-23-2742</t>
  </si>
  <si>
    <t>066－8611</t>
  </si>
  <si>
    <t>0123-24-2818</t>
  </si>
  <si>
    <t>061－1412</t>
  </si>
  <si>
    <t>0123-32-2391</t>
  </si>
  <si>
    <t>0123-32-5500</t>
  </si>
  <si>
    <t>061－1375</t>
  </si>
  <si>
    <t>0123-36-8111</t>
  </si>
  <si>
    <t>0123-36-8158</t>
  </si>
  <si>
    <t>061－1112</t>
  </si>
  <si>
    <t>011-372-2281</t>
  </si>
  <si>
    <t>061－1105</t>
  </si>
  <si>
    <t>011-375-2771</t>
  </si>
  <si>
    <t>011-375-2661</t>
  </si>
  <si>
    <t>061－3248</t>
  </si>
  <si>
    <t>石狩市花川東128番地31</t>
  </si>
  <si>
    <t>0133-74-5771</t>
  </si>
  <si>
    <t>0133-74-8741</t>
  </si>
  <si>
    <t>061－3208</t>
  </si>
  <si>
    <t>0133-73-4181</t>
  </si>
  <si>
    <t>0133-73-4184</t>
  </si>
  <si>
    <t>061－0296</t>
  </si>
  <si>
    <t>01332-3-2380</t>
  </si>
  <si>
    <t>064－8535</t>
  </si>
  <si>
    <t>011-561-1221</t>
  </si>
  <si>
    <t>011-561-1061</t>
  </si>
  <si>
    <t>011-781-5629</t>
  </si>
  <si>
    <t>005－0803</t>
  </si>
  <si>
    <t>011-571-7811</t>
  </si>
  <si>
    <t>011-571-7814</t>
  </si>
  <si>
    <t>004－0863</t>
  </si>
  <si>
    <t>011-882-1811</t>
  </si>
  <si>
    <t>011-882-2174</t>
  </si>
  <si>
    <t>001－0925</t>
  </si>
  <si>
    <t>011-761-6111</t>
  </si>
  <si>
    <t>011-761-7911</t>
  </si>
  <si>
    <t>062－0935</t>
  </si>
  <si>
    <t>011-812-2010</t>
  </si>
  <si>
    <t>011-812-2049</t>
  </si>
  <si>
    <t>005－0841</t>
  </si>
  <si>
    <t>011-591-2021</t>
  </si>
  <si>
    <t>011-591-2023</t>
  </si>
  <si>
    <t>062－8601</t>
  </si>
  <si>
    <t>011-841-1161</t>
  </si>
  <si>
    <t>011-824-5519</t>
  </si>
  <si>
    <t>065－0013</t>
  </si>
  <si>
    <t>011-711-7161</t>
  </si>
  <si>
    <t>011-711-7330</t>
  </si>
  <si>
    <t>004－0007</t>
  </si>
  <si>
    <t>札幌市厚別区厚別町下野幌38番地</t>
  </si>
  <si>
    <t>011-898-2273</t>
  </si>
  <si>
    <t>011-897-0360</t>
  </si>
  <si>
    <t>062－0021</t>
  </si>
  <si>
    <t>011-851-9361</t>
  </si>
  <si>
    <t>011-856-5151</t>
  </si>
  <si>
    <t>001－8501</t>
  </si>
  <si>
    <t>011-726-1578</t>
  </si>
  <si>
    <t>011-726-7542</t>
  </si>
  <si>
    <t>005－8602</t>
  </si>
  <si>
    <t>011-571-5175</t>
  </si>
  <si>
    <t>011-571-5160</t>
  </si>
  <si>
    <t>064－8523</t>
  </si>
  <si>
    <t>011-561-7153</t>
  </si>
  <si>
    <t>011-561-7627</t>
  </si>
  <si>
    <t>065－0016</t>
  </si>
  <si>
    <t>011-731-2451</t>
  </si>
  <si>
    <t>011-741-4860</t>
  </si>
  <si>
    <t>064－0916</t>
  </si>
  <si>
    <t>011-521-0234</t>
  </si>
  <si>
    <t>011-511-9008</t>
  </si>
  <si>
    <t>065－8578</t>
  </si>
  <si>
    <t>011-711-6121</t>
  </si>
  <si>
    <t>011-741-3545</t>
  </si>
  <si>
    <t>063－0002</t>
  </si>
  <si>
    <t>011-611-7301</t>
  </si>
  <si>
    <t>011-641-3795</t>
  </si>
  <si>
    <t>005－0005</t>
  </si>
  <si>
    <t>011-821-6161</t>
  </si>
  <si>
    <t>011-813-4009</t>
  </si>
  <si>
    <t>060－0004</t>
  </si>
  <si>
    <t>011-631-4386</t>
  </si>
  <si>
    <t>011-614-4775</t>
  </si>
  <si>
    <t>064－8540</t>
  </si>
  <si>
    <t>011-611-9231</t>
  </si>
  <si>
    <t>011-612-0980</t>
  </si>
  <si>
    <t>062－0922</t>
  </si>
  <si>
    <t>011-821-0171</t>
  </si>
  <si>
    <t>011-823-6370</t>
  </si>
  <si>
    <t>062－8603</t>
  </si>
  <si>
    <t>011-824-5593</t>
  </si>
  <si>
    <t>069－0832</t>
  </si>
  <si>
    <t>011-381-8888</t>
  </si>
  <si>
    <t>011-381-8892</t>
  </si>
  <si>
    <t>061－1103</t>
  </si>
  <si>
    <t>011-375-2611</t>
  </si>
  <si>
    <t>011-375-3305</t>
  </si>
  <si>
    <t>069－8533</t>
  </si>
  <si>
    <t>江別市文京台緑町569</t>
  </si>
  <si>
    <t>011-386-1243</t>
  </si>
  <si>
    <t>011-883-4651</t>
  </si>
  <si>
    <t>011-884-1616</t>
  </si>
  <si>
    <t>001－0016</t>
  </si>
  <si>
    <t>011-707-5001</t>
  </si>
  <si>
    <t>040－0012</t>
  </si>
  <si>
    <t>0138-52-0303</t>
  </si>
  <si>
    <t>0138-52-0305</t>
  </si>
  <si>
    <t>040－0054</t>
  </si>
  <si>
    <t>0138-23-8415</t>
  </si>
  <si>
    <t>0138-22-3235</t>
  </si>
  <si>
    <t>041－0844</t>
  </si>
  <si>
    <t>0138-51-2271</t>
  </si>
  <si>
    <t>0138-51-2273</t>
  </si>
  <si>
    <t>041－0812</t>
  </si>
  <si>
    <t>0138-41-4248</t>
  </si>
  <si>
    <t>0138-41-4250</t>
  </si>
  <si>
    <t>049－0111</t>
  </si>
  <si>
    <t>0138-49-2412</t>
  </si>
  <si>
    <t>0138-49-0168</t>
  </si>
  <si>
    <t>041－1231</t>
  </si>
  <si>
    <t>0138-77-8133</t>
  </si>
  <si>
    <t>049－2394</t>
  </si>
  <si>
    <t>茅部郡森町字上台町326－48</t>
  </si>
  <si>
    <t>01374-2-2059</t>
  </si>
  <si>
    <t>01374-2-2298</t>
  </si>
  <si>
    <t>049－3111</t>
  </si>
  <si>
    <t>二海郡八雲町住初町88番地</t>
  </si>
  <si>
    <t>01376-3-2105</t>
  </si>
  <si>
    <t>01376-3-2106</t>
  </si>
  <si>
    <t>049－3516</t>
  </si>
  <si>
    <t>01377-2-2069</t>
  </si>
  <si>
    <t>01377-2-4398</t>
  </si>
  <si>
    <t>049－1331</t>
  </si>
  <si>
    <t>049－1501</t>
  </si>
  <si>
    <t>松前郡松前町字建石216番地</t>
  </si>
  <si>
    <t>01394-2-2149</t>
  </si>
  <si>
    <t>041－1611</t>
  </si>
  <si>
    <t>函館市川汲町1560番地</t>
  </si>
  <si>
    <t>01372-2-3372</t>
  </si>
  <si>
    <t>01372-2-5862</t>
  </si>
  <si>
    <t>041－1112</t>
  </si>
  <si>
    <t>0138-65-5093</t>
  </si>
  <si>
    <t>0138-65-7026</t>
  </si>
  <si>
    <t>040－0002</t>
  </si>
  <si>
    <t>049－1103</t>
  </si>
  <si>
    <t>上磯郡知内町字重内984</t>
  </si>
  <si>
    <t>01392-5-5071</t>
  </si>
  <si>
    <t>01392-5-5254</t>
  </si>
  <si>
    <t>043－0022</t>
  </si>
  <si>
    <t>01395-3-6224</t>
  </si>
  <si>
    <t>01395-3-6225</t>
  </si>
  <si>
    <t>049－4433</t>
  </si>
  <si>
    <t>01378-4-5331</t>
  </si>
  <si>
    <t>01378-4-5333</t>
  </si>
  <si>
    <t>01397-2-2354</t>
  </si>
  <si>
    <t>01395-5-3766</t>
  </si>
  <si>
    <t>01395-5-3768</t>
  </si>
  <si>
    <t>041－8765</t>
  </si>
  <si>
    <t>0138-52-0365</t>
  </si>
  <si>
    <t>0138-54-0365</t>
  </si>
  <si>
    <t>041－0852</t>
  </si>
  <si>
    <t>0138-52-1834</t>
  </si>
  <si>
    <t>0138-52-1853</t>
  </si>
  <si>
    <t>040－8543</t>
  </si>
  <si>
    <t>函館市杉並町23番11号</t>
  </si>
  <si>
    <t>0138-51-0418</t>
  </si>
  <si>
    <t>041－8560</t>
  </si>
  <si>
    <t>0138-55-6682</t>
  </si>
  <si>
    <t>0138-53-0996</t>
  </si>
  <si>
    <t>函館市柳町14番23号</t>
  </si>
  <si>
    <t>0138-52-1890</t>
  </si>
  <si>
    <t>0138-52-1892</t>
  </si>
  <si>
    <t>041－0813</t>
  </si>
  <si>
    <t>0138-41-6584</t>
  </si>
  <si>
    <t>0138-41-8353</t>
  </si>
  <si>
    <t>042－0942</t>
  </si>
  <si>
    <t>0138-51-1481</t>
  </si>
  <si>
    <t>0138-32-5879</t>
  </si>
  <si>
    <t>0134-22-0754</t>
  </si>
  <si>
    <t>0134-22-5954</t>
  </si>
  <si>
    <t>0134-23-0671</t>
  </si>
  <si>
    <t>0134-33-0898</t>
  </si>
  <si>
    <t>0134-23-6105</t>
  </si>
  <si>
    <t>0134-23-6388</t>
  </si>
  <si>
    <t>0134-23-0670</t>
  </si>
  <si>
    <t>0134-23-4553</t>
  </si>
  <si>
    <t>0136-22-1085</t>
  </si>
  <si>
    <t>0136-22-0893</t>
  </si>
  <si>
    <t>0136-22-1148</t>
  </si>
  <si>
    <t>0136-22-2252</t>
  </si>
  <si>
    <t>0135-23-3191</t>
  </si>
  <si>
    <t>0135-23-3192</t>
  </si>
  <si>
    <t>0135-62-1445</t>
  </si>
  <si>
    <t>0135-62-1447</t>
  </si>
  <si>
    <t>0136-57-5034</t>
  </si>
  <si>
    <t>0136-57-6264</t>
  </si>
  <si>
    <t>0136-62-2144</t>
  </si>
  <si>
    <t>047－0014</t>
  </si>
  <si>
    <t>0134-32-1828</t>
  </si>
  <si>
    <t>0134-22-3098</t>
  </si>
  <si>
    <t>047－8586</t>
  </si>
  <si>
    <t>0134-22-1940</t>
  </si>
  <si>
    <t>0134-25-0662</t>
  </si>
  <si>
    <t>046－0003</t>
  </si>
  <si>
    <t>余市郡余市町黒川町96番地</t>
  </si>
  <si>
    <t>0135-23-2165</t>
  </si>
  <si>
    <t>道北</t>
    <rPh sb="0" eb="1">
      <t>ドウ</t>
    </rPh>
    <rPh sb="1" eb="2">
      <t>キタ</t>
    </rPh>
    <phoneticPr fontId="3"/>
  </si>
  <si>
    <t>0126-22-0175</t>
  </si>
  <si>
    <t>0126-22-6883</t>
  </si>
  <si>
    <t>0126-22-0071</t>
  </si>
  <si>
    <t>0126-22-0130</t>
  </si>
  <si>
    <t>0126-22-5362</t>
  </si>
  <si>
    <t>01235-9-7808</t>
  </si>
  <si>
    <t>01266-4-2385</t>
  </si>
  <si>
    <t>01237-2-1073</t>
  </si>
  <si>
    <t>01238-8-2874</t>
  </si>
  <si>
    <t>0126-53-2046</t>
  </si>
  <si>
    <t>0126-22-1851</t>
  </si>
  <si>
    <t>0126-24-9750</t>
  </si>
  <si>
    <t>068－0835</t>
  </si>
  <si>
    <t>0125-23-1114</t>
  </si>
  <si>
    <t>0125-23-1115</t>
  </si>
  <si>
    <t>0164-23-2263</t>
  </si>
  <si>
    <t>0164-23-2264</t>
  </si>
  <si>
    <t>01242-2-2164</t>
  </si>
  <si>
    <t>0125-52-3168</t>
  </si>
  <si>
    <t>0125-52-3169</t>
  </si>
  <si>
    <t>0125-65-2239</t>
  </si>
  <si>
    <t>0125-65-2350</t>
  </si>
  <si>
    <t>0125-24-7341</t>
  </si>
  <si>
    <t>0125-24-7342</t>
  </si>
  <si>
    <t>0166-23-2855</t>
  </si>
  <si>
    <t>0166-23-2623</t>
  </si>
  <si>
    <t>0166-52-1215</t>
  </si>
  <si>
    <t>0166-52-2974</t>
  </si>
  <si>
    <t>0166-65-8770</t>
  </si>
  <si>
    <t>0166-65-8772</t>
  </si>
  <si>
    <t>0166-51-4620</t>
  </si>
  <si>
    <t>0166-51-2818</t>
  </si>
  <si>
    <t>0166-48-2887</t>
  </si>
  <si>
    <t>0166-65-4115</t>
  </si>
  <si>
    <t>0166-65-4127</t>
  </si>
  <si>
    <t>0166-22-3556</t>
  </si>
  <si>
    <t>0166-22-1064</t>
  </si>
  <si>
    <t>0166-47-6006</t>
  </si>
  <si>
    <t>0166-47-6109</t>
  </si>
  <si>
    <t>0167-22-2174</t>
  </si>
  <si>
    <t>0167-22-2175</t>
  </si>
  <si>
    <t>0167-22-2594</t>
  </si>
  <si>
    <t>0144-33-4143</t>
  </si>
  <si>
    <t>0167-45-4447</t>
  </si>
  <si>
    <t>0167-45-2524</t>
  </si>
  <si>
    <t>0166-92-1054</t>
  </si>
  <si>
    <t>0166-92-1732</t>
  </si>
  <si>
    <t>0166-82-2534</t>
  </si>
  <si>
    <t>0166-87-2440</t>
  </si>
  <si>
    <t>01658-2-1469</t>
  </si>
  <si>
    <t>0167-52-2022</t>
  </si>
  <si>
    <t>0167-52-3172</t>
  </si>
  <si>
    <t>079－8505</t>
  </si>
  <si>
    <t>0166-48-1221</t>
  </si>
  <si>
    <t>0166-48-0740</t>
  </si>
  <si>
    <t>078－8235</t>
  </si>
  <si>
    <t>0166-39-2700</t>
  </si>
  <si>
    <t>070－0901</t>
  </si>
  <si>
    <t>0166-51-8125</t>
  </si>
  <si>
    <t>0166-52-7880</t>
  </si>
  <si>
    <t>071－8138</t>
  </si>
  <si>
    <t>0166-51-1246</t>
  </si>
  <si>
    <t>0166-51-9515</t>
  </si>
  <si>
    <t>070－0823</t>
  </si>
  <si>
    <t>旭川市緑町14丁目</t>
  </si>
  <si>
    <t>0166-51-3220</t>
  </si>
  <si>
    <t>0166-52-2151</t>
  </si>
  <si>
    <t>01654-3-6841</t>
  </si>
  <si>
    <t>01654-2-3066</t>
  </si>
  <si>
    <t>01655-4-2545</t>
  </si>
  <si>
    <t>01655-4-2546</t>
  </si>
  <si>
    <t>01656-2-1682</t>
  </si>
  <si>
    <t>01656-2-1681</t>
  </si>
  <si>
    <t>01652-4-2145</t>
  </si>
  <si>
    <t>01652-4-2622</t>
  </si>
  <si>
    <t>01656-5-3044</t>
  </si>
  <si>
    <t>01656-5-3838</t>
  </si>
  <si>
    <t>0162-33-4154</t>
  </si>
  <si>
    <t>0162-33-4155</t>
  </si>
  <si>
    <t>0162-82-1709</t>
  </si>
  <si>
    <t>0162-82-1194</t>
  </si>
  <si>
    <t>01636-2-1169</t>
  </si>
  <si>
    <t>01636-2-3490</t>
  </si>
  <si>
    <t>01634-2-2109</t>
  </si>
  <si>
    <t>01634-2-4304</t>
  </si>
  <si>
    <t>01638-4-2215</t>
  </si>
  <si>
    <t>01656-2-2155</t>
  </si>
  <si>
    <t>01656-2-2156</t>
  </si>
  <si>
    <t>0164-42-0730</t>
  </si>
  <si>
    <t>0164-42-0731</t>
  </si>
  <si>
    <t>01646-2-1051</t>
  </si>
  <si>
    <t>01632-7-2376</t>
  </si>
  <si>
    <t>01632-2-1108</t>
  </si>
  <si>
    <t>0157-24-3195</t>
  </si>
  <si>
    <t>0157-24-3197</t>
  </si>
  <si>
    <t>0157-24-5107</t>
  </si>
  <si>
    <t>0157-24-5163</t>
  </si>
  <si>
    <t>0157-36-4536</t>
  </si>
  <si>
    <t>0157-36-4667</t>
  </si>
  <si>
    <t>0157-36-5524</t>
  </si>
  <si>
    <t>0157-36-5525</t>
  </si>
  <si>
    <t>0157-56-3566</t>
  </si>
  <si>
    <t>0157-56-3564</t>
  </si>
  <si>
    <t>0152-43-2353</t>
  </si>
  <si>
    <t>0152-43-4451</t>
  </si>
  <si>
    <t>0152-43-2930</t>
  </si>
  <si>
    <t>0152-43-3087</t>
  </si>
  <si>
    <t>01582-3-3974</t>
  </si>
  <si>
    <t>0157-42-2225</t>
  </si>
  <si>
    <t>0157-42-2752</t>
  </si>
  <si>
    <t>0157-47-2576</t>
  </si>
  <si>
    <t>01527-3-3115</t>
  </si>
  <si>
    <t>01527-3-6411</t>
  </si>
  <si>
    <t>01527-6-2608</t>
  </si>
  <si>
    <t>01522-3-2145</t>
  </si>
  <si>
    <t>01522-3-2146</t>
  </si>
  <si>
    <t>01522-5-2207</t>
  </si>
  <si>
    <t>01584-2-2675</t>
  </si>
  <si>
    <t>01584-2-2676</t>
  </si>
  <si>
    <t>01586-2-2419</t>
  </si>
  <si>
    <t>01586-4-2074</t>
  </si>
  <si>
    <t>01587-2-3653</t>
  </si>
  <si>
    <t>01587-2-2571</t>
  </si>
  <si>
    <t>01588-4-2956</t>
  </si>
  <si>
    <t>090－8642</t>
  </si>
  <si>
    <t>北見市三楽町213番地</t>
  </si>
  <si>
    <t>0157-23-3212</t>
  </si>
  <si>
    <t>0157-23-5406</t>
  </si>
  <si>
    <t>0154-43-3131</t>
  </si>
  <si>
    <t>0154-43-3134</t>
  </si>
  <si>
    <t>0154-22-2760</t>
  </si>
  <si>
    <t>0154-36-5001</t>
  </si>
  <si>
    <t>0154-36-5002</t>
  </si>
  <si>
    <t>0154-36-2852</t>
  </si>
  <si>
    <t>0154-41-1285</t>
  </si>
  <si>
    <t>0154-41-1287</t>
  </si>
  <si>
    <t>0154-52-3331</t>
  </si>
  <si>
    <t>0154-52-3333</t>
  </si>
  <si>
    <t>0153-52-3196</t>
  </si>
  <si>
    <t>01547-2-2193</t>
  </si>
  <si>
    <t>01547-2-2826</t>
  </si>
  <si>
    <t>01548-5-2001</t>
  </si>
  <si>
    <t>01548-2-2237</t>
  </si>
  <si>
    <t>01548-2-2532</t>
  </si>
  <si>
    <t>0154-66-3333</t>
  </si>
  <si>
    <t>0154-66-3303</t>
  </si>
  <si>
    <t>0154-41-4401</t>
  </si>
  <si>
    <t>0154-41-0344</t>
  </si>
  <si>
    <t>0153-62-2688</t>
  </si>
  <si>
    <t>01532-4-3812</t>
  </si>
  <si>
    <t>01537-5-2263</t>
  </si>
  <si>
    <t>01537-2-2492</t>
  </si>
  <si>
    <t>01537-8-2465</t>
  </si>
  <si>
    <t>01538-7-3359</t>
  </si>
  <si>
    <t>085－0806</t>
  </si>
  <si>
    <t>0154-47-3211</t>
  </si>
  <si>
    <t>0154-47-0911</t>
  </si>
  <si>
    <t>0155-23-5897</t>
  </si>
  <si>
    <t>0155-23-8796</t>
  </si>
  <si>
    <t>0155-37-5501</t>
  </si>
  <si>
    <t>0155-37-5503</t>
  </si>
  <si>
    <t>0155-48-3051</t>
  </si>
  <si>
    <t>0155-48-3052</t>
  </si>
  <si>
    <t>0155-48-5650</t>
  </si>
  <si>
    <t>0155-48-2680</t>
  </si>
  <si>
    <t>0155-48-6603</t>
  </si>
  <si>
    <t>01557-2-1155</t>
  </si>
  <si>
    <t>01562-2-2052</t>
  </si>
  <si>
    <t>01562-5-2269</t>
  </si>
  <si>
    <t>0155-62-2624</t>
  </si>
  <si>
    <t>01566-2-2097</t>
  </si>
  <si>
    <t>0155-44-2201</t>
  </si>
  <si>
    <t>0155-44-2010</t>
  </si>
  <si>
    <t>01564-2-2549</t>
  </si>
  <si>
    <t>01566-6-3011</t>
  </si>
  <si>
    <t>01566-6-3012</t>
  </si>
  <si>
    <t>0155-52-2362</t>
  </si>
  <si>
    <t>0155-52-2261</t>
  </si>
  <si>
    <t>01558-6-2063</t>
  </si>
  <si>
    <t>01558-6-2868</t>
  </si>
  <si>
    <t>01558-2-2198</t>
  </si>
  <si>
    <t>01558-2-2199</t>
  </si>
  <si>
    <t>0155-34-5852</t>
  </si>
  <si>
    <t>0155-34-5875</t>
  </si>
  <si>
    <t>01564-5-3121</t>
  </si>
  <si>
    <t>01564-5-4130</t>
  </si>
  <si>
    <t>080－0833</t>
  </si>
  <si>
    <t>0155-47-0121</t>
  </si>
  <si>
    <t>0155-48-0021</t>
  </si>
  <si>
    <t>082－0072</t>
  </si>
  <si>
    <t>0155-62-7411</t>
  </si>
  <si>
    <t>0155-62-7412</t>
  </si>
  <si>
    <t>080－2469</t>
  </si>
  <si>
    <t>0155-33-5811</t>
  </si>
  <si>
    <t>0155-33-3703</t>
  </si>
  <si>
    <t>0144-33-4141</t>
  </si>
  <si>
    <t>0144-72-3003</t>
  </si>
  <si>
    <t>0144-74-2977</t>
  </si>
  <si>
    <t>0144-67-2122</t>
  </si>
  <si>
    <t>0144-36-3161</t>
  </si>
  <si>
    <t>0144-36-3166</t>
  </si>
  <si>
    <t>0144-55-9264</t>
  </si>
  <si>
    <t>0144-55-9263</t>
  </si>
  <si>
    <t>01452-5-2555</t>
  </si>
  <si>
    <t>01454-2-2085</t>
  </si>
  <si>
    <t>01454-5-2176</t>
  </si>
  <si>
    <t>01452-7-2069</t>
  </si>
  <si>
    <t>0144-82-4280</t>
  </si>
  <si>
    <t>01462-2-3041</t>
  </si>
  <si>
    <t>01462-2-2814</t>
  </si>
  <si>
    <t>01464-2-1075</t>
  </si>
  <si>
    <t>01464-2-1077</t>
  </si>
  <si>
    <t>01464-6-2101</t>
  </si>
  <si>
    <t>01456-2-0411</t>
  </si>
  <si>
    <t>01457-2-2709</t>
  </si>
  <si>
    <t>01457-2-2849</t>
  </si>
  <si>
    <t>01466-2-2405</t>
  </si>
  <si>
    <t>01466-2-4280</t>
  </si>
  <si>
    <t>053－0811</t>
  </si>
  <si>
    <t>苫小牧市光洋町３丁目13番２号</t>
  </si>
  <si>
    <t>0144-74-4200</t>
  </si>
  <si>
    <t>0144-74-4320</t>
  </si>
  <si>
    <t>053－8541</t>
  </si>
  <si>
    <t>苫小牧市美園町１丁目９番３号</t>
  </si>
  <si>
    <t>0144-32-6291</t>
  </si>
  <si>
    <t>0144-32-6521</t>
  </si>
  <si>
    <t>苫小牧市若草町５丁目5-15</t>
  </si>
  <si>
    <t>0144-34-3135</t>
  </si>
  <si>
    <t>0144-34-3136</t>
  </si>
  <si>
    <t>0143-44-3128</t>
  </si>
  <si>
    <t>0143-44-3129</t>
  </si>
  <si>
    <t>0143-23-1221</t>
  </si>
  <si>
    <t>0143-23-1746</t>
  </si>
  <si>
    <t>0143-44-4783</t>
  </si>
  <si>
    <t>0143-44-4787</t>
  </si>
  <si>
    <t>0143-44-5712</t>
  </si>
  <si>
    <t>0143-44-5711</t>
  </si>
  <si>
    <t>0143-85-8586</t>
  </si>
  <si>
    <t>0142-23-2525</t>
  </si>
  <si>
    <t>0142-23-2526</t>
  </si>
  <si>
    <t>0142-76-2540</t>
  </si>
  <si>
    <t>0142-76-2887</t>
  </si>
  <si>
    <t>0142-66-2456</t>
  </si>
  <si>
    <t>0142-66-2636</t>
  </si>
  <si>
    <t>0143-85-0353</t>
  </si>
  <si>
    <t>059－0998</t>
  </si>
  <si>
    <t>0144-82-2185</t>
  </si>
  <si>
    <t>0144-82-3214</t>
  </si>
  <si>
    <t>050－0061</t>
  </si>
  <si>
    <t>0143-44-5641</t>
  </si>
  <si>
    <t>0143-47-5788</t>
  </si>
  <si>
    <t>050－0072</t>
  </si>
  <si>
    <t>遠別農業</t>
  </si>
  <si>
    <t>北海道訓子府高等学校</t>
  </si>
  <si>
    <t>北海道美幌高等学校</t>
  </si>
  <si>
    <t>北海道津別高等学校</t>
  </si>
  <si>
    <t>北海道斜里高等学校</t>
  </si>
  <si>
    <t>北海道清里高等学校</t>
  </si>
  <si>
    <t>北海道遠軽高等学校</t>
  </si>
  <si>
    <t>北海道湧別高等学校</t>
  </si>
  <si>
    <t>北海道佐呂間高等学校</t>
  </si>
  <si>
    <t>北海道興部高等学校</t>
  </si>
  <si>
    <t>北海道雄武高等学校</t>
  </si>
  <si>
    <t>北海道阿寒高等学校</t>
  </si>
  <si>
    <t>北海道釧路北陽高等学校</t>
  </si>
  <si>
    <t>北海道霧多布高等学校</t>
  </si>
  <si>
    <t>札幌西</t>
  </si>
  <si>
    <t>札幌南</t>
  </si>
  <si>
    <t>札幌北</t>
  </si>
  <si>
    <t>札幌月寒</t>
  </si>
  <si>
    <t>札幌啓成</t>
  </si>
  <si>
    <t>札幌手稲</t>
  </si>
  <si>
    <t>札幌丘珠</t>
  </si>
  <si>
    <t>札幌東陵</t>
  </si>
  <si>
    <t>札幌西陵</t>
  </si>
  <si>
    <t>札幌北陵</t>
  </si>
  <si>
    <t>札幌白石</t>
  </si>
  <si>
    <t>札幌真栄</t>
  </si>
  <si>
    <t>札幌厚別</t>
  </si>
  <si>
    <t>札幌東豊</t>
  </si>
  <si>
    <t>札幌稲雲</t>
  </si>
  <si>
    <t>札幌平岡</t>
  </si>
  <si>
    <t>札幌白陵</t>
  </si>
  <si>
    <t>札幌工業</t>
  </si>
  <si>
    <t>野幌</t>
  </si>
  <si>
    <t>大麻</t>
  </si>
  <si>
    <t>恵庭南</t>
  </si>
  <si>
    <t>恵庭北</t>
  </si>
  <si>
    <t>北広島西</t>
  </si>
  <si>
    <t>札幌旭丘</t>
  </si>
  <si>
    <t>札幌清田</t>
  </si>
  <si>
    <t>札幌新川</t>
  </si>
  <si>
    <t>札幌平岸</t>
  </si>
  <si>
    <t>北海</t>
  </si>
  <si>
    <t>札幌静修</t>
  </si>
  <si>
    <t>札幌北斗</t>
  </si>
  <si>
    <t>札幌新陽</t>
  </si>
  <si>
    <t>北嶺</t>
  </si>
  <si>
    <t>小樽潮陵</t>
  </si>
  <si>
    <t>小樽桜陽</t>
  </si>
  <si>
    <t>小樽水産</t>
  </si>
  <si>
    <t>岩内</t>
  </si>
  <si>
    <t>双葉</t>
  </si>
  <si>
    <t>小樽明峰</t>
  </si>
  <si>
    <t>市立</t>
    <rPh sb="0" eb="2">
      <t>シリツ</t>
    </rPh>
    <phoneticPr fontId="3"/>
  </si>
  <si>
    <t>特別支援</t>
  </si>
  <si>
    <t>特別支援</t>
    <rPh sb="0" eb="2">
      <t>トクベツ</t>
    </rPh>
    <rPh sb="2" eb="4">
      <t>シエン</t>
    </rPh>
    <phoneticPr fontId="3"/>
  </si>
  <si>
    <t>町立</t>
    <rPh sb="0" eb="2">
      <t>チョウリツ</t>
    </rPh>
    <phoneticPr fontId="3"/>
  </si>
  <si>
    <t>北海道桧山北高等学校</t>
  </si>
  <si>
    <t>道南</t>
    <rPh sb="0" eb="2">
      <t>ドウナン</t>
    </rPh>
    <phoneticPr fontId="3"/>
  </si>
  <si>
    <t>北海道寿都高等学校</t>
  </si>
  <si>
    <t>村立</t>
    <rPh sb="0" eb="2">
      <t>ソンリツ</t>
    </rPh>
    <phoneticPr fontId="3"/>
  </si>
  <si>
    <t>後志</t>
    <rPh sb="0" eb="2">
      <t>シリベシ</t>
    </rPh>
    <phoneticPr fontId="3"/>
  </si>
  <si>
    <t>北海道士別翔雲高等学校</t>
  </si>
  <si>
    <t>市立</t>
    <rPh sb="0" eb="2">
      <t>イチリツ</t>
    </rPh>
    <phoneticPr fontId="3"/>
  </si>
  <si>
    <t>北海道礼文高等学校</t>
  </si>
  <si>
    <t>北海道網走南ケ丘高等学校</t>
  </si>
  <si>
    <t>北海道網走桂陽高等学校</t>
  </si>
  <si>
    <t>北海道紋別高等学校</t>
  </si>
  <si>
    <t>北海道釧路明輝高等学校</t>
  </si>
  <si>
    <t>北海道室蘭東翔高等学校</t>
  </si>
  <si>
    <t>北海道登別明日中等教育学校</t>
  </si>
  <si>
    <t>札幌第一高等学校</t>
  </si>
  <si>
    <t>藤女子高等学校</t>
  </si>
  <si>
    <t>苫小牧</t>
    <rPh sb="0" eb="3">
      <t>トマコマイ</t>
    </rPh>
    <phoneticPr fontId="3"/>
  </si>
  <si>
    <t>整理番号</t>
    <rPh sb="0" eb="2">
      <t>セイリ</t>
    </rPh>
    <rPh sb="2" eb="4">
      <t>バンゴウ</t>
    </rPh>
    <phoneticPr fontId="3"/>
  </si>
  <si>
    <t>支部</t>
    <rPh sb="0" eb="2">
      <t>シブ</t>
    </rPh>
    <phoneticPr fontId="3"/>
  </si>
  <si>
    <t>設置者</t>
    <rPh sb="0" eb="3">
      <t>セッチシャ</t>
    </rPh>
    <phoneticPr fontId="3"/>
  </si>
  <si>
    <t>学校名</t>
    <rPh sb="0" eb="3">
      <t>ガッコウメイ</t>
    </rPh>
    <phoneticPr fontId="3"/>
  </si>
  <si>
    <t>課程</t>
    <rPh sb="0" eb="2">
      <t>カテイ</t>
    </rPh>
    <phoneticPr fontId="3"/>
  </si>
  <si>
    <t>全日制</t>
    <rPh sb="0" eb="3">
      <t>ゼンニチセイ</t>
    </rPh>
    <phoneticPr fontId="3"/>
  </si>
  <si>
    <t>北海道士幌高等学校</t>
  </si>
  <si>
    <t>帯広北高等学校</t>
  </si>
  <si>
    <t>白樺学園高等学校</t>
  </si>
  <si>
    <t>帯広大谷高等学校</t>
  </si>
  <si>
    <t>室蘭</t>
  </si>
  <si>
    <t>北海道室蘭栄高等学校</t>
  </si>
  <si>
    <t>北海道室蘭清水丘高等学校</t>
  </si>
  <si>
    <t>北海道室蘭工業高等学校</t>
  </si>
  <si>
    <t>苫小牧</t>
  </si>
  <si>
    <t>北海道苫小牧東高等学校</t>
  </si>
  <si>
    <t>北海道苫小牧西高等学校</t>
  </si>
  <si>
    <t>北海道苫小牧南高等学校</t>
  </si>
  <si>
    <t>北海道苫小牧工業高等学校</t>
  </si>
  <si>
    <t>通信制</t>
    <rPh sb="0" eb="3">
      <t>ツウシンセイ</t>
    </rPh>
    <phoneticPr fontId="3"/>
  </si>
  <si>
    <t>函館大谷高等学校</t>
  </si>
  <si>
    <t>遺愛女子高等学校</t>
  </si>
  <si>
    <t>海星学院高等学校</t>
  </si>
  <si>
    <t>北海道浦河高等学校</t>
  </si>
  <si>
    <t>北海道静内高等学校</t>
  </si>
  <si>
    <t>岩見沢東</t>
  </si>
  <si>
    <t>岩見沢西</t>
  </si>
  <si>
    <t>夕張</t>
  </si>
  <si>
    <t>美唄聖華</t>
  </si>
  <si>
    <t>栗山</t>
  </si>
  <si>
    <t>長沼</t>
  </si>
  <si>
    <t>月形</t>
  </si>
  <si>
    <t>滝川</t>
  </si>
  <si>
    <t>深川西</t>
  </si>
  <si>
    <t>芦別</t>
  </si>
  <si>
    <t>砂川</t>
  </si>
  <si>
    <t>旭川東</t>
  </si>
  <si>
    <t>旭川西</t>
  </si>
  <si>
    <t>旭川南</t>
  </si>
  <si>
    <t>旭川北</t>
  </si>
  <si>
    <t>旭川農業</t>
  </si>
  <si>
    <t>旭川工業</t>
  </si>
  <si>
    <t>旭川商業</t>
  </si>
  <si>
    <t>北海道壮瞥高等学校</t>
  </si>
  <si>
    <t>北海道札幌真栄高等学校</t>
  </si>
  <si>
    <t>北海道札幌厚別高等学校</t>
  </si>
  <si>
    <t>北海道札幌東豊高等学校</t>
  </si>
  <si>
    <t>北海道札幌稲雲高等学校</t>
  </si>
  <si>
    <t>北海道札幌平岡高等学校</t>
  </si>
  <si>
    <t>北海道札幌白陵高等学校</t>
  </si>
  <si>
    <t>北海道札幌工業高等学校</t>
  </si>
  <si>
    <t>北海道札幌琴似工業高等学校</t>
  </si>
  <si>
    <t>北海道札幌東商業高等学校</t>
  </si>
  <si>
    <t>北海道札幌国際情報高等学校</t>
  </si>
  <si>
    <t>北海道江別高等学校</t>
  </si>
  <si>
    <t>北海道野幌高等学校</t>
  </si>
  <si>
    <t>北海道大麻高等学校</t>
  </si>
  <si>
    <t>北海道岩見沢農業高等学校</t>
  </si>
  <si>
    <t>苫小牧東</t>
  </si>
  <si>
    <t>苫小牧西</t>
  </si>
  <si>
    <t>苫小牧南</t>
  </si>
  <si>
    <t>苫小牧工業</t>
  </si>
  <si>
    <t>追分</t>
  </si>
  <si>
    <t>鵡川</t>
  </si>
  <si>
    <t>武修館高等学校</t>
  </si>
  <si>
    <t>北海道根室高等学校</t>
  </si>
  <si>
    <t>北海道別海高等学校</t>
  </si>
  <si>
    <t>北海道中標津高等学校</t>
  </si>
  <si>
    <t>北海道標津高等学校</t>
  </si>
  <si>
    <t>北海道羅臼高等学校</t>
  </si>
  <si>
    <t>北海道中標津農業高等学校</t>
  </si>
  <si>
    <t>十勝</t>
  </si>
  <si>
    <t>北海道帯広柏葉高等学校</t>
  </si>
  <si>
    <t>北海道帯広三条高等学校</t>
  </si>
  <si>
    <t>北海道帯広農業高等学校</t>
  </si>
  <si>
    <t>北海道帯広工業高等学校</t>
  </si>
  <si>
    <t>北海道帯広緑陽高等学校</t>
  </si>
  <si>
    <t>北海道池田高等学校</t>
  </si>
  <si>
    <t>北海道本別高等学校</t>
  </si>
  <si>
    <t>北海道足寄高等学校</t>
  </si>
  <si>
    <t>私立</t>
    <rPh sb="0" eb="2">
      <t>シリツ</t>
    </rPh>
    <phoneticPr fontId="3"/>
  </si>
  <si>
    <t>単位制</t>
    <rPh sb="0" eb="3">
      <t>タンイセイ</t>
    </rPh>
    <phoneticPr fontId="3"/>
  </si>
  <si>
    <t>石 狩</t>
  </si>
  <si>
    <t>道 南</t>
  </si>
  <si>
    <t>後 志</t>
  </si>
  <si>
    <t>上 川</t>
  </si>
  <si>
    <t>釧 根</t>
  </si>
  <si>
    <t>十 勝</t>
  </si>
  <si>
    <t>室 蘭</t>
  </si>
  <si>
    <t>加盟生徒数</t>
    <rPh sb="0" eb="2">
      <t>カメイ</t>
    </rPh>
    <rPh sb="2" eb="4">
      <t>セイト</t>
    </rPh>
    <rPh sb="4" eb="5">
      <t>カズ</t>
    </rPh>
    <phoneticPr fontId="3"/>
  </si>
  <si>
    <t>加盟校数</t>
    <rPh sb="0" eb="3">
      <t>カメイコウ</t>
    </rPh>
    <rPh sb="3" eb="4">
      <t>スウ</t>
    </rPh>
    <phoneticPr fontId="3"/>
  </si>
  <si>
    <t>合　計</t>
    <rPh sb="0" eb="1">
      <t>ゴウ</t>
    </rPh>
    <rPh sb="2" eb="3">
      <t>ケイ</t>
    </rPh>
    <phoneticPr fontId="3"/>
  </si>
  <si>
    <t>支　部</t>
    <rPh sb="0" eb="1">
      <t>ササ</t>
    </rPh>
    <rPh sb="2" eb="3">
      <t>ブ</t>
    </rPh>
    <phoneticPr fontId="3"/>
  </si>
  <si>
    <t>石狩</t>
    <rPh sb="0" eb="2">
      <t>イシカリ</t>
    </rPh>
    <phoneticPr fontId="3"/>
  </si>
  <si>
    <t>北海道石狩南高等学校</t>
  </si>
  <si>
    <t>北海道当別高等学校</t>
  </si>
  <si>
    <t>北海高等学校</t>
  </si>
  <si>
    <t>札幌光星高等学校</t>
  </si>
  <si>
    <t>北星学園大学附属高等学校</t>
  </si>
  <si>
    <t>札幌創成高等学校</t>
  </si>
  <si>
    <t>函館白百合学園高等学校</t>
  </si>
  <si>
    <t>清尚学院高等学校</t>
  </si>
  <si>
    <t>函館大学付属柏稜高等学校</t>
  </si>
  <si>
    <t>北海道江差高等学校</t>
  </si>
  <si>
    <t>北海道上ノ国高等学校</t>
  </si>
  <si>
    <t>後志</t>
  </si>
  <si>
    <t>北海道小樽潮陵高等学校</t>
  </si>
  <si>
    <t>北海道小樽桜陽高等学校</t>
  </si>
  <si>
    <t>北海道札幌西高等学校</t>
  </si>
  <si>
    <t>北海道札幌南高等学校</t>
  </si>
  <si>
    <t>北海道札幌北高等学校</t>
  </si>
  <si>
    <t>北海道札幌月寒高等学校</t>
  </si>
  <si>
    <t>北海道札幌啓成高等学校</t>
  </si>
  <si>
    <t>北海道札幌手稲高等学校</t>
  </si>
  <si>
    <t>北海道札幌丘珠高等学校</t>
  </si>
  <si>
    <t>北海道札幌東陵高等学校</t>
  </si>
  <si>
    <t>北海道札幌西陵高等学校</t>
  </si>
  <si>
    <t>北海道札幌南陵高等学校</t>
  </si>
  <si>
    <t>北海道札幌北陵高等学校</t>
  </si>
  <si>
    <t>北海道札幌白石高等学校</t>
  </si>
  <si>
    <t>北海道長万部高等学校</t>
  </si>
  <si>
    <t>北海道松前高等学校</t>
  </si>
  <si>
    <t>北海道南茅部高等学校</t>
  </si>
  <si>
    <t>北海道七飯高等学校</t>
  </si>
  <si>
    <t>北海道知内高等学校</t>
  </si>
  <si>
    <t>函館大学付属有斗高等学校</t>
  </si>
  <si>
    <t>函館ラ・サール高等学校</t>
  </si>
  <si>
    <t>北海道美深高等学校</t>
  </si>
  <si>
    <t>北海道小樽水産高等学校</t>
  </si>
  <si>
    <t>北海道倶知安高等学校</t>
  </si>
  <si>
    <t>北海道千歳高等学校</t>
  </si>
  <si>
    <t>北海道千歳北陽高等学校</t>
  </si>
  <si>
    <t>北海道恵庭南高等学校</t>
  </si>
  <si>
    <t>北海道恵庭北高等学校</t>
  </si>
  <si>
    <t>北海道北広島西高等学校</t>
  </si>
  <si>
    <t>蘭越</t>
  </si>
  <si>
    <t>北海道岩見沢西高等学校</t>
  </si>
  <si>
    <t>北海道夕張高等学校</t>
  </si>
  <si>
    <t>北海道美唄聖華高等学校</t>
  </si>
  <si>
    <t>北海道栗山高等学校</t>
  </si>
  <si>
    <t>北海道長沼高等学校</t>
  </si>
  <si>
    <t>北海道月形高等学校</t>
  </si>
  <si>
    <t>北海道岩見沢緑陵高等学校</t>
  </si>
  <si>
    <t>北海道滝川高等学校</t>
  </si>
  <si>
    <t>北海道深川西高等学校</t>
  </si>
  <si>
    <t>北海道芦別高等学校</t>
  </si>
  <si>
    <t>北海道砂川高等学校</t>
  </si>
  <si>
    <t>北海道奈井江商業高等学校</t>
  </si>
  <si>
    <t>北海道滝川西高等学校</t>
  </si>
  <si>
    <t>上川</t>
  </si>
  <si>
    <t>北海道旭川東高等学校</t>
  </si>
  <si>
    <t>北海道旭川西高等学校</t>
  </si>
  <si>
    <t>北海道旭川南高等学校</t>
  </si>
  <si>
    <t>北海道旭川北高等学校</t>
  </si>
  <si>
    <t>北海道旭川農業高等学校</t>
  </si>
  <si>
    <t>北海道旭川工業高等学校</t>
  </si>
  <si>
    <t>北海道旭川商業高等学校</t>
  </si>
  <si>
    <t>名寄</t>
  </si>
  <si>
    <t>北海道名寄高等学校</t>
  </si>
  <si>
    <t>厚真</t>
  </si>
  <si>
    <t>北海道南富良野高等学校</t>
  </si>
  <si>
    <t>北海道おといねっぷ美術工芸高等学校</t>
  </si>
  <si>
    <t>旭川大学高等学校</t>
  </si>
  <si>
    <t>旭川実業高等学校</t>
  </si>
  <si>
    <t>旭川明成高等学校</t>
  </si>
  <si>
    <t>留萌</t>
  </si>
  <si>
    <t>北海道留萌高等学校</t>
  </si>
  <si>
    <t>富良野</t>
  </si>
  <si>
    <t>富良野緑峰</t>
  </si>
  <si>
    <t>美瑛</t>
  </si>
  <si>
    <t>東川</t>
  </si>
  <si>
    <t>鷹栖</t>
  </si>
  <si>
    <t>下川商業</t>
  </si>
  <si>
    <t>美深</t>
  </si>
  <si>
    <t>南富良野</t>
  </si>
  <si>
    <t>旭川実業</t>
  </si>
  <si>
    <t>旭川明成</t>
  </si>
  <si>
    <t>羽幌</t>
  </si>
  <si>
    <t>北星学園女子高等学校</t>
  </si>
  <si>
    <t>札幌大谷高等学校</t>
  </si>
  <si>
    <t>札幌静修高等学校</t>
  </si>
  <si>
    <t>札幌北斗高等学校</t>
  </si>
  <si>
    <t>札幌山の手高等学校</t>
  </si>
  <si>
    <t>札幌新陽高等学校</t>
  </si>
  <si>
    <t>札幌龍谷学園高等学校</t>
  </si>
  <si>
    <t>札幌聖心女子学院高等学校</t>
  </si>
  <si>
    <t>北海学園札幌高等学校</t>
  </si>
  <si>
    <t>立命館慶祥高等学校</t>
  </si>
  <si>
    <t>札幌日本大学高等学校</t>
  </si>
  <si>
    <t>とわの森三愛高等学校</t>
  </si>
  <si>
    <t>北嶺高等学校</t>
  </si>
  <si>
    <t>道南</t>
  </si>
  <si>
    <t>北海道函館中部高等学校</t>
  </si>
  <si>
    <t>北海道函館西高等学校</t>
  </si>
  <si>
    <t>北海道函館工業高等学校</t>
  </si>
  <si>
    <t>北海道函館商業高等学校</t>
  </si>
  <si>
    <t>北海道函館水産高等学校</t>
  </si>
  <si>
    <t>北海道大野農業高等学校</t>
  </si>
  <si>
    <t>北海道森高等学校</t>
  </si>
  <si>
    <t>北海道八雲高等学校</t>
  </si>
  <si>
    <t>北海道倶知安農業高等学校</t>
  </si>
  <si>
    <t>北海道岩内高等学校</t>
  </si>
  <si>
    <t>双葉高等学校</t>
  </si>
  <si>
    <t>小樽明峰高等学校</t>
  </si>
  <si>
    <t>北星学園余市高等学校</t>
  </si>
  <si>
    <t>北海道岩見沢東高等学校</t>
  </si>
  <si>
    <t>北海道枝幸高等学校</t>
  </si>
  <si>
    <t>北海道浜頓別高等学校</t>
  </si>
  <si>
    <t>北海道利尻高等学校</t>
  </si>
  <si>
    <t>稚内大谷高等学校</t>
  </si>
  <si>
    <t>北海道北見北斗高等学校</t>
  </si>
  <si>
    <t>北海道北見柏陽高等学校</t>
  </si>
  <si>
    <t>北海道北見緑陵高等学校</t>
  </si>
  <si>
    <t>北海道北見商業高等学校</t>
  </si>
  <si>
    <t>北海道留辺蘂高等学校</t>
  </si>
  <si>
    <t>北海道静内農業高等学校</t>
  </si>
  <si>
    <t>北海道富川高等学校</t>
  </si>
  <si>
    <t>北海道平取高等学校</t>
  </si>
  <si>
    <t>北海道えりも高等学校</t>
  </si>
  <si>
    <t>えりも</t>
  </si>
  <si>
    <t>北海道美深高等養護学校</t>
  </si>
  <si>
    <t>北海道遠別農業高等学校</t>
  </si>
  <si>
    <t>北海道蘭越高等学校</t>
  </si>
  <si>
    <t>高等聾</t>
    <rPh sb="0" eb="2">
      <t>コウトウ</t>
    </rPh>
    <rPh sb="2" eb="3">
      <t>ロウ</t>
    </rPh>
    <phoneticPr fontId="3"/>
  </si>
  <si>
    <t>釧根</t>
  </si>
  <si>
    <t>北海道釧路湖陵高等学校</t>
  </si>
  <si>
    <t>北海道釧路江南高等学校</t>
  </si>
  <si>
    <t>北海道釧路東高等学校</t>
  </si>
  <si>
    <t>北海道釧路工業高等学校</t>
  </si>
  <si>
    <t>北海道釧路商業高等学校</t>
  </si>
  <si>
    <t>北海道白糠高等学校</t>
  </si>
  <si>
    <t>北海道標茶高等学校</t>
  </si>
  <si>
    <t>北海道弟子屈高等学校</t>
  </si>
  <si>
    <t>白老東</t>
  </si>
  <si>
    <t>苫小牧中央</t>
  </si>
  <si>
    <t>浦河</t>
  </si>
  <si>
    <t>静内</t>
  </si>
  <si>
    <t>静内農業</t>
  </si>
  <si>
    <t>富川</t>
  </si>
  <si>
    <t>平取</t>
  </si>
  <si>
    <t>北海道富良野高等学校</t>
  </si>
  <si>
    <t>北海道富良野緑峰高等学校</t>
  </si>
  <si>
    <t>北海道美瑛高等学校</t>
  </si>
  <si>
    <t>北海道東川高等学校</t>
  </si>
  <si>
    <t>北海道鷹栖高等学校</t>
  </si>
  <si>
    <t>北海道上川高等学校</t>
  </si>
  <si>
    <t>北海道下川商業高等学校</t>
  </si>
  <si>
    <t>北海道羽幌高等学校</t>
  </si>
  <si>
    <t>北海道天塩高等学校</t>
  </si>
  <si>
    <t>北海道稚内高等学校</t>
  </si>
  <si>
    <t>校数合計</t>
    <rPh sb="0" eb="1">
      <t>コウ</t>
    </rPh>
    <rPh sb="1" eb="2">
      <t>スウ</t>
    </rPh>
    <rPh sb="2" eb="4">
      <t>ゴウケイ</t>
    </rPh>
    <phoneticPr fontId="3"/>
  </si>
  <si>
    <t>生徒数合計</t>
    <rPh sb="0" eb="3">
      <t>セイトスウ</t>
    </rPh>
    <rPh sb="3" eb="5">
      <t>ゴウケイ</t>
    </rPh>
    <phoneticPr fontId="3"/>
  </si>
  <si>
    <t>学校名</t>
    <rPh sb="0" eb="2">
      <t>ガッコウ</t>
    </rPh>
    <rPh sb="2" eb="3">
      <t>メイ</t>
    </rPh>
    <phoneticPr fontId="3"/>
  </si>
  <si>
    <t>器楽・管弦楽</t>
    <rPh sb="0" eb="2">
      <t>キガク</t>
    </rPh>
    <rPh sb="3" eb="6">
      <t>カンゲンガク</t>
    </rPh>
    <phoneticPr fontId="3"/>
  </si>
  <si>
    <t>日本音楽</t>
    <rPh sb="0" eb="2">
      <t>ニホン</t>
    </rPh>
    <rPh sb="2" eb="4">
      <t>オンガク</t>
    </rPh>
    <phoneticPr fontId="3"/>
  </si>
  <si>
    <t>弁　論</t>
    <rPh sb="0" eb="1">
      <t>ベン</t>
    </rPh>
    <rPh sb="2" eb="3">
      <t>ロン</t>
    </rPh>
    <phoneticPr fontId="3"/>
  </si>
  <si>
    <t>囲　碁</t>
    <rPh sb="0" eb="1">
      <t>カコイ</t>
    </rPh>
    <rPh sb="2" eb="3">
      <t>ゴ</t>
    </rPh>
    <phoneticPr fontId="3"/>
  </si>
  <si>
    <t>文　芸</t>
    <rPh sb="0" eb="1">
      <t>ブン</t>
    </rPh>
    <rPh sb="2" eb="3">
      <t>ゲイ</t>
    </rPh>
    <phoneticPr fontId="3"/>
  </si>
  <si>
    <t>在籍生徒数　合計</t>
    <rPh sb="0" eb="2">
      <t>ザイセキ</t>
    </rPh>
    <rPh sb="2" eb="5">
      <t>セイトスウ</t>
    </rPh>
    <rPh sb="6" eb="8">
      <t>ゴウケイ</t>
    </rPh>
    <phoneticPr fontId="3"/>
  </si>
  <si>
    <t>アマチュア無線</t>
    <rPh sb="5" eb="7">
      <t>ムセン</t>
    </rPh>
    <phoneticPr fontId="3"/>
  </si>
  <si>
    <t>理科　自然科学</t>
    <rPh sb="0" eb="2">
      <t>リカ</t>
    </rPh>
    <rPh sb="3" eb="5">
      <t>シゼン</t>
    </rPh>
    <rPh sb="5" eb="7">
      <t>カガク</t>
    </rPh>
    <phoneticPr fontId="3"/>
  </si>
  <si>
    <t>軽音楽</t>
    <rPh sb="0" eb="3">
      <t>ケイオンガク</t>
    </rPh>
    <phoneticPr fontId="3"/>
  </si>
  <si>
    <t>コンピュータ・情報</t>
    <rPh sb="7" eb="9">
      <t>ジョウホウ</t>
    </rPh>
    <phoneticPr fontId="3"/>
  </si>
  <si>
    <t>郷土芸能</t>
    <rPh sb="0" eb="2">
      <t>キョウド</t>
    </rPh>
    <rPh sb="2" eb="4">
      <t>ゲイノウ</t>
    </rPh>
    <phoneticPr fontId="3"/>
  </si>
  <si>
    <t>水産</t>
    <rPh sb="0" eb="2">
      <t>スイサン</t>
    </rPh>
    <phoneticPr fontId="3"/>
  </si>
  <si>
    <t>インターアクト</t>
    <phoneticPr fontId="3"/>
  </si>
  <si>
    <t>登録校数</t>
    <rPh sb="0" eb="2">
      <t>トウロク</t>
    </rPh>
    <rPh sb="2" eb="3">
      <t>コウ</t>
    </rPh>
    <rPh sb="3" eb="4">
      <t>スウ</t>
    </rPh>
    <phoneticPr fontId="3"/>
  </si>
  <si>
    <t>登録生徒数</t>
    <rPh sb="0" eb="2">
      <t>トウロク</t>
    </rPh>
    <rPh sb="2" eb="4">
      <t>セイト</t>
    </rPh>
    <rPh sb="4" eb="5">
      <t>スウ</t>
    </rPh>
    <phoneticPr fontId="3"/>
  </si>
  <si>
    <t>岩見沢市並木町30番地</t>
  </si>
  <si>
    <t>樺戸郡月形町1056番地</t>
  </si>
  <si>
    <t>芦別市本町40番地13</t>
  </si>
  <si>
    <t>名寄市字徳田204番地</t>
  </si>
  <si>
    <t>中川郡美深町字西町40番地</t>
  </si>
  <si>
    <t>北見市東相内町602番地</t>
  </si>
  <si>
    <t>網走郡美幌町字稲美130番地</t>
  </si>
  <si>
    <t>沙流郡日高町富川西12丁目69番地109</t>
  </si>
  <si>
    <t>札幌市清田区真栄236番地1</t>
  </si>
  <si>
    <t>札幌市東区東雁来町376番1</t>
  </si>
  <si>
    <t>札幌市北区新川717番1</t>
  </si>
  <si>
    <t>江別市上江別444番地の1</t>
  </si>
  <si>
    <t>恵庭市南島松359番地1</t>
  </si>
  <si>
    <t>札幌市南区南沢517－1－1</t>
  </si>
  <si>
    <t>江別市西野幌640－1</t>
  </si>
  <si>
    <t>札幌市清田区真栄448－1</t>
  </si>
  <si>
    <t>函館市昭和1丁目17番1号</t>
  </si>
  <si>
    <t>北斗市向野43番地1</t>
  </si>
  <si>
    <t>山越郡長万部町字栄原143番地の1</t>
  </si>
  <si>
    <t>檜山郡江差町字伏木戸町460番1</t>
  </si>
  <si>
    <t>久遠郡せたな町北檜山区丹羽360－1</t>
  </si>
  <si>
    <t>檜山郡上ノ国町字大留351番地</t>
  </si>
  <si>
    <t>函館市日吉町1丁目12－1</t>
  </si>
  <si>
    <t>函館市柏木町1－34</t>
  </si>
  <si>
    <t>小樽市最上1丁目29番1号</t>
  </si>
  <si>
    <t>虻田郡倶知安町字旭15番地</t>
  </si>
  <si>
    <t>磯谷郡蘭越町蘭越町475番地16</t>
  </si>
  <si>
    <t>寿都郡寿都町字新栄町136番地</t>
  </si>
  <si>
    <t>小樽市最上1丁目14番17号</t>
  </si>
  <si>
    <t>夕張郡栗山町字中里64－18</t>
  </si>
  <si>
    <t>旭川市永山町14丁目153番地</t>
  </si>
  <si>
    <t>富良野市末広町1番1号</t>
  </si>
  <si>
    <t>富良野市西町1番1号</t>
  </si>
  <si>
    <t>上川郡上川町東町148番地</t>
  </si>
  <si>
    <t>上川郡下川町北町137番地1</t>
  </si>
  <si>
    <t>中川郡音威子府村字音威子府181番地</t>
  </si>
  <si>
    <t>利尻郡利尻町沓形字神居189－1</t>
  </si>
  <si>
    <t>留萌市東雲町1丁目84番地</t>
  </si>
  <si>
    <t>北見市北斗町1丁目1番</t>
  </si>
  <si>
    <t>常呂郡訓子府町東幸町157番地</t>
  </si>
  <si>
    <t>紋別郡遠軽町南町1丁目</t>
  </si>
  <si>
    <t>常呂郡佐呂間町字北311番地1</t>
  </si>
  <si>
    <t>紋別郡興部町字興部125番地</t>
  </si>
  <si>
    <t>紋別郡雄武町字雄武1495番地</t>
  </si>
  <si>
    <t>釧路市光陽町24番17号</t>
  </si>
  <si>
    <t>厚岸郡厚岸町湾月町1丁目20－1</t>
  </si>
  <si>
    <t>川上郡標茶町常磐10丁目1番地</t>
  </si>
  <si>
    <t>根室市牧の内146番地</t>
  </si>
  <si>
    <t>野付郡別海町別海緑町70番地ノ1</t>
  </si>
  <si>
    <t>中川郡池田町字清見ヶ丘13番地</t>
  </si>
  <si>
    <t>河東郡音更町駒場西1番地</t>
  </si>
  <si>
    <t>河東郡上士幌町字上士幌東1線227番地</t>
  </si>
  <si>
    <t>広尾郡大樹町緑町1番地</t>
  </si>
  <si>
    <t>広尾郡広尾町並木通東1丁目</t>
  </si>
  <si>
    <t>河東郡士幌町字上音更21－15</t>
  </si>
  <si>
    <t>苫小牧市青葉町1丁目1番1号</t>
  </si>
  <si>
    <t>日高郡新ひだか町静内ときわ町1丁目1番1号</t>
  </si>
  <si>
    <t>登別市青葉町42番地1</t>
  </si>
  <si>
    <t>有珠郡壮瞥町字滝之町235番地13</t>
  </si>
  <si>
    <t>札幌市手稲区手稲前田497番2</t>
  </si>
  <si>
    <t>札幌市東区北丘珠1条2丁目589－1</t>
  </si>
  <si>
    <t>札幌市東区東苗穂10条1丁目2番21号</t>
  </si>
  <si>
    <t>江別市大麻ひかり町2番地</t>
  </si>
  <si>
    <t>千歳市北陽2丁目10番53号</t>
  </si>
  <si>
    <t>札幌市南区石山1条2丁目15番1号</t>
  </si>
  <si>
    <t>札幌市中央区北2条西11丁目</t>
  </si>
  <si>
    <t>札幌市北区北29条西2丁目1番1号</t>
  </si>
  <si>
    <t>札幌市東区北15条東2丁目</t>
  </si>
  <si>
    <t>札幌市中央区宮の森2条16丁目10番1号</t>
  </si>
  <si>
    <t>札幌市北区北16条西2丁目21番地</t>
  </si>
  <si>
    <t>小樽市潮見台2丁目1番1号</t>
  </si>
  <si>
    <t>夕張郡長沼町旭町南2丁目</t>
  </si>
  <si>
    <t>岩見沢市緑が丘74番地の2</t>
  </si>
  <si>
    <t>空知郡奈井江町南町2区</t>
  </si>
  <si>
    <t>上川郡東川町北町2丁目12番1号</t>
  </si>
  <si>
    <t>上川郡鷹栖町南1条1丁目2番1号</t>
  </si>
  <si>
    <t>空知郡南富良野町字幾寅1853番地の2</t>
  </si>
  <si>
    <t>枝幸郡枝幸町北幸町529番地2</t>
  </si>
  <si>
    <t>礼文郡礼文町大字船泊村字ヲチカフナイ27番地</t>
  </si>
  <si>
    <t>中川郡美深町字西町25</t>
  </si>
  <si>
    <t>北見市大正255番地</t>
  </si>
  <si>
    <t>網走市台町2丁目13番1号</t>
  </si>
  <si>
    <t>網走郡津別町字共和32番地2</t>
  </si>
  <si>
    <t>紋別郡上湧別町字中湧別846番地の2</t>
  </si>
  <si>
    <t>厚岸郡浜中町新川東2丁目41番地</t>
  </si>
  <si>
    <t>標津郡中標津町字計根別南2条西1丁目1番地1</t>
  </si>
  <si>
    <t>帯広市西23条南2丁目12番地</t>
  </si>
  <si>
    <t>上川郡清水町北2条西2丁目2番地</t>
  </si>
  <si>
    <t>苫小牧市清水町2丁目12番20号</t>
  </si>
  <si>
    <t>苫小牧市のぞみ町2丁目1番2号</t>
  </si>
  <si>
    <t>沙流郡平取町本町109番地2</t>
  </si>
  <si>
    <t>幌泉郡えりも町字新浜208番地の2</t>
  </si>
  <si>
    <t>札幌市豊平区月寒東1条3丁目</t>
  </si>
  <si>
    <t>札幌市西区発寒13条11丁目3番1号</t>
  </si>
  <si>
    <t>北広島市共栄305番地3</t>
  </si>
  <si>
    <t>北広島市西の里東3丁目3番地3</t>
  </si>
  <si>
    <t>札幌市南区川沿3条2丁目1番1号</t>
  </si>
  <si>
    <t>函館市時任町11番3号</t>
  </si>
  <si>
    <t>北斗市七重浜2丁目15番3号</t>
  </si>
  <si>
    <t>函館市鍛治1丁目2番3号</t>
  </si>
  <si>
    <t>小樽市長橋3丁目19番1号</t>
  </si>
  <si>
    <t>岩内郡岩内町字宮園43番地</t>
  </si>
  <si>
    <t>小樽市住ノ江1丁目3番17号</t>
  </si>
  <si>
    <t>夕張市南清水沢3丁目49番地</t>
  </si>
  <si>
    <t>旭川市緑が丘東3条3丁目1の1</t>
  </si>
  <si>
    <t>旭川市花咲町3丁目</t>
  </si>
  <si>
    <t>旭川市曙3条3丁目</t>
  </si>
  <si>
    <t>旭川市永山町3丁目102番地</t>
  </si>
  <si>
    <t>士別市上士別町15線南3番地</t>
  </si>
  <si>
    <t>北見市端野町3区583の1</t>
  </si>
  <si>
    <t>斜里郡清里町羽衣町38番地</t>
  </si>
  <si>
    <t>釧路市緑ヶ岡3丁目1番31号</t>
  </si>
  <si>
    <t>釧路郡釧路町富原3番地1</t>
  </si>
  <si>
    <t>川上郡弟子屈町高栄3丁目3番20号</t>
  </si>
  <si>
    <t>帯広市南の森東3丁目1番1号</t>
  </si>
  <si>
    <t>勇払郡むかわ町穂別127の3</t>
  </si>
  <si>
    <t>勇払郡厚真町字本郷234番地3</t>
  </si>
  <si>
    <t>室蘭市宮の森町3丁目1番1号</t>
  </si>
  <si>
    <t>室蘭市八丁平3丁目1番1号</t>
  </si>
  <si>
    <t>札幌市西区平和3条4丁目2番1号</t>
  </si>
  <si>
    <t>千歳市北栄1丁目4番1号</t>
  </si>
  <si>
    <t>恵庭市白樺町4丁目1番1号</t>
  </si>
  <si>
    <t>石狩郡当別町字春日町84－4</t>
  </si>
  <si>
    <t>札幌市豊平区旭町4丁目1番41号</t>
  </si>
  <si>
    <t>札幌市中央区南4条西17丁目2番2号</t>
  </si>
  <si>
    <t>札幌市中央区北4条西19丁目1番地の2</t>
  </si>
  <si>
    <t>札幌市豊平区旭町4丁目1番42号</t>
  </si>
  <si>
    <t>砂川市吉野2条南4丁目1番1号</t>
  </si>
  <si>
    <t>旭川市緑が丘東4条1丁目1番1号</t>
  </si>
  <si>
    <t>稚内市栄1丁目4番1号</t>
  </si>
  <si>
    <t>天塩郡豊富町字上サロベツ475番地</t>
  </si>
  <si>
    <t>天塩郡遠別町字北浜74番地</t>
  </si>
  <si>
    <t>天塩郡天塩町字川口1464番地の4</t>
  </si>
  <si>
    <t>中川郡本別町弥生町49番地</t>
  </si>
  <si>
    <t>帯広市西19条南4丁目35番1号</t>
  </si>
  <si>
    <t>勇払郡むかわ町福住4丁目2番地</t>
  </si>
  <si>
    <t>白老郡白老町緑丘4丁目676番地</t>
  </si>
  <si>
    <t>室蘭市高砂町4丁目35番1号</t>
  </si>
  <si>
    <t>伊達市竹原町44番地</t>
  </si>
  <si>
    <t>札幌市南区藤野5条10丁目478番地1</t>
  </si>
  <si>
    <t>札幌市北区新川5条14丁目1番1号</t>
  </si>
  <si>
    <t>札幌市豊平区平岸5条18丁目</t>
  </si>
  <si>
    <t>函館市川原町5番13号</t>
  </si>
  <si>
    <t>亀田郡七飯町鳴川5丁目13番1号</t>
  </si>
  <si>
    <t>函館市柳町11番5号</t>
  </si>
  <si>
    <t>函館市亀田町本町5番17</t>
  </si>
  <si>
    <t>小樽市銭函1丁目5番1号</t>
  </si>
  <si>
    <t>岩見沢市並木町1番地5</t>
  </si>
  <si>
    <t>滝川市緑町4丁目5番77号</t>
  </si>
  <si>
    <t>旭川市豊岡5条4丁目4番1号</t>
  </si>
  <si>
    <t>名寄市西5条北5丁目1番地</t>
  </si>
  <si>
    <t>枝幸郡浜頓別町緑ヶ丘5丁目15番地</t>
  </si>
  <si>
    <t>北見市柏陽町567番地</t>
  </si>
  <si>
    <t>北見市留辺蘂町旭公園104番地5</t>
  </si>
  <si>
    <t>斜里郡斜里町文光町5番地1</t>
  </si>
  <si>
    <t>釧路市鶴ヶ岱3丁目5番1号</t>
  </si>
  <si>
    <t>釧路市昭和中央5丁目10番1号</t>
  </si>
  <si>
    <t>標津郡標津町南2条西5丁目2番2号</t>
  </si>
  <si>
    <t>帯広市東5条南1丁目</t>
  </si>
  <si>
    <t>足寄郡足寄町里見が丘5番地の11</t>
  </si>
  <si>
    <t>河西郡更別村字更別基線95</t>
  </si>
  <si>
    <t>帯広市西21条南5丁目36番地1</t>
  </si>
  <si>
    <t>白老郡白老町日の出町5丁目17番地3</t>
  </si>
  <si>
    <t>浦河郡浦河町東町かしわ1丁目5番1号</t>
  </si>
  <si>
    <t>室蘭市東町3丁目29番5号</t>
  </si>
  <si>
    <t>虻田郡洞爺湖町字高砂町127番地5</t>
  </si>
  <si>
    <t>登別市片倉町5丁目18－2</t>
  </si>
  <si>
    <t>札幌市中央区南18条西6丁目1－1</t>
  </si>
  <si>
    <t>札幌市手稲区手稲本町6条4丁目1番1号</t>
  </si>
  <si>
    <t>札幌市清田区平岡4条6丁目13番1号</t>
  </si>
  <si>
    <t>札幌市厚別区厚別中央3条5丁目6番10号</t>
  </si>
  <si>
    <t>札幌市中央区旭ヶ丘6丁目5番18号</t>
  </si>
  <si>
    <t>札幌市清田区北野3条4丁目6番1号</t>
  </si>
  <si>
    <t>札幌市中央区南16条西6丁目2番1号</t>
  </si>
  <si>
    <t>札幌市豊平区中の島2条6丁目2番3号</t>
  </si>
  <si>
    <t>函館市山の手2丁目6番3号</t>
  </si>
  <si>
    <t>余市郡余市町沢町6丁目1番地</t>
  </si>
  <si>
    <t>美唄市西1条南6丁目1番1号</t>
  </si>
  <si>
    <t>美唄市東6条北2丁目1番1号</t>
  </si>
  <si>
    <t>滝川市西町6丁目3番1号</t>
  </si>
  <si>
    <t>旭川市6条通11丁目左</t>
  </si>
  <si>
    <t>旭川市花咲町6丁目</t>
  </si>
  <si>
    <t>士別市東6条北6丁目24番地</t>
  </si>
  <si>
    <t>網走市向陽ヶ丘6丁目2番1号</t>
  </si>
  <si>
    <t>紋別市南が丘町6丁目3番47号</t>
  </si>
  <si>
    <t>標津郡中標津町西6条南5丁目1番地</t>
  </si>
  <si>
    <t>河西郡芽室町東めむろ1条北1丁目6番地</t>
  </si>
  <si>
    <t>苫小牧市字高丘6番地の22</t>
  </si>
  <si>
    <t>室蘭市増市町2丁目6番16号</t>
  </si>
  <si>
    <t>札幌市南区澄川5条7丁目1番1号</t>
  </si>
  <si>
    <t>北広島市虹ヶ丘5丁目7番地1</t>
  </si>
  <si>
    <t>函館市元町7番17号</t>
  </si>
  <si>
    <t>虻田郡倶知安町北7条西2丁目</t>
  </si>
  <si>
    <t>深川市西町7番31号</t>
  </si>
  <si>
    <t>旭川市永山7条16丁目3番16号</t>
  </si>
  <si>
    <t>釧路市愛国西1丁目38番7号</t>
  </si>
  <si>
    <t>釧路市阿寒町仲町2丁目7番1号</t>
  </si>
  <si>
    <t>帯広市稲田町基線14番地7</t>
  </si>
  <si>
    <t>河西郡芽室町北伏古東7線10番1</t>
  </si>
  <si>
    <t>苫小牧市新開町4丁目7番2号</t>
  </si>
  <si>
    <t>日高郡新ひだか町静内田原797番地</t>
  </si>
  <si>
    <t>室蘭市高砂町3丁目7番7号</t>
  </si>
  <si>
    <t>札幌市中央区宮の森4条8丁目1番地</t>
  </si>
  <si>
    <t>札幌市厚別区厚別東4条8丁目6番1号</t>
  </si>
  <si>
    <t>札幌市北区屯田7条8丁目5－1</t>
  </si>
  <si>
    <t>石狩市花川南8条5丁目1</t>
  </si>
  <si>
    <t>札幌市西区山の手2条8丁目5番12号</t>
  </si>
  <si>
    <t>旭川市末広8条1丁目</t>
  </si>
  <si>
    <t>苫前郡羽幌町南町8番地</t>
  </si>
  <si>
    <t>白糠郡白糠町西4条北2丁目2番地8</t>
  </si>
  <si>
    <t>釧路市緑ヶ岡1丁目11番8号</t>
  </si>
  <si>
    <t>河東郡鹿追町西町1丁目8番地</t>
  </si>
  <si>
    <t>帯広市稲田町基線8番地2</t>
  </si>
  <si>
    <t>勇払郡安平町追分本町7丁目8番地</t>
  </si>
  <si>
    <t>札幌市白石区菊水9条3丁目</t>
  </si>
  <si>
    <t>札幌市北区屯田9条7丁目</t>
  </si>
  <si>
    <t>札幌市東区北13条東9丁目1番1号</t>
  </si>
  <si>
    <t>札幌市豊平区月寒西1条9丁目10番15号</t>
  </si>
  <si>
    <t>札幌市東区北16条東9丁目1番地1</t>
  </si>
  <si>
    <t>小樽市若竹町9番1号</t>
  </si>
  <si>
    <t>岩見沢市東町2条8丁目960番地3</t>
  </si>
  <si>
    <t>旭川市川端町5条9丁目1番8号</t>
  </si>
  <si>
    <t>上川郡美瑛町旭町1丁目9番2号</t>
  </si>
  <si>
    <t>目梨郡羅臼町礼文町9番地3</t>
  </si>
  <si>
    <t>釧路市武佐5丁目9番1号</t>
  </si>
  <si>
    <t>帯広市稲田町西1線9番地</t>
  </si>
  <si>
    <t>道北</t>
    <rPh sb="0" eb="2">
      <t>ドウホク</t>
    </rPh>
    <phoneticPr fontId="3"/>
  </si>
  <si>
    <t>空 知</t>
    <phoneticPr fontId="3"/>
  </si>
  <si>
    <t>加入</t>
    <rPh sb="0" eb="2">
      <t>カニュウ</t>
    </rPh>
    <phoneticPr fontId="3"/>
  </si>
  <si>
    <t>脱退</t>
    <rPh sb="0" eb="2">
      <t>ダッタイ</t>
    </rPh>
    <phoneticPr fontId="3"/>
  </si>
  <si>
    <t>支部名</t>
    <rPh sb="0" eb="3">
      <t>シブメイ</t>
    </rPh>
    <phoneticPr fontId="3"/>
  </si>
  <si>
    <t>郷土研究</t>
    <rPh sb="0" eb="2">
      <t>キョウド</t>
    </rPh>
    <rPh sb="2" eb="4">
      <t>ケンキュウ</t>
    </rPh>
    <phoneticPr fontId="3"/>
  </si>
  <si>
    <t>加入率/登録生徒数(延べ人数)</t>
  </si>
  <si>
    <t>全　　国　　１　９　　専　　門　　部</t>
    <rPh sb="0" eb="1">
      <t>ゼン</t>
    </rPh>
    <rPh sb="3" eb="4">
      <t>クニ</t>
    </rPh>
    <rPh sb="11" eb="12">
      <t>アツム</t>
    </rPh>
    <rPh sb="14" eb="15">
      <t>モン</t>
    </rPh>
    <rPh sb="17" eb="18">
      <t>ブ</t>
    </rPh>
    <phoneticPr fontId="3"/>
  </si>
  <si>
    <t>北海道専門部</t>
    <rPh sb="0" eb="3">
      <t>ホッカイドウ</t>
    </rPh>
    <rPh sb="3" eb="5">
      <t>センモン</t>
    </rPh>
    <rPh sb="5" eb="6">
      <t>ブ</t>
    </rPh>
    <phoneticPr fontId="3"/>
  </si>
  <si>
    <t>茶道</t>
    <rPh sb="0" eb="2">
      <t>サドウ</t>
    </rPh>
    <phoneticPr fontId="4"/>
  </si>
  <si>
    <t>華道</t>
    <rPh sb="0" eb="2">
      <t>カドウ</t>
    </rPh>
    <phoneticPr fontId="4"/>
  </si>
  <si>
    <t>音楽</t>
    <rPh sb="0" eb="2">
      <t>オンガク</t>
    </rPh>
    <phoneticPr fontId="4"/>
  </si>
  <si>
    <t>工業</t>
    <rPh sb="0" eb="2">
      <t>コウギョウ</t>
    </rPh>
    <phoneticPr fontId="4"/>
  </si>
  <si>
    <t>商業</t>
    <rPh sb="0" eb="2">
      <t>ショウギョウ</t>
    </rPh>
    <phoneticPr fontId="4"/>
  </si>
  <si>
    <t>国語</t>
    <rPh sb="0" eb="2">
      <t>コクゴ</t>
    </rPh>
    <phoneticPr fontId="3"/>
  </si>
  <si>
    <t>農業</t>
    <rPh sb="0" eb="2">
      <t>ノウギョウ</t>
    </rPh>
    <phoneticPr fontId="3"/>
  </si>
  <si>
    <t>デザイン</t>
    <phoneticPr fontId="3"/>
  </si>
  <si>
    <t>演　劇</t>
    <rPh sb="0" eb="1">
      <t>ヒロシ</t>
    </rPh>
    <rPh sb="2" eb="3">
      <t>ゲキ</t>
    </rPh>
    <phoneticPr fontId="3"/>
  </si>
  <si>
    <t>合　唱</t>
    <rPh sb="0" eb="1">
      <t>ゴウ</t>
    </rPh>
    <rPh sb="2" eb="3">
      <t>ウタ</t>
    </rPh>
    <phoneticPr fontId="3"/>
  </si>
  <si>
    <t>吹奏楽</t>
    <rPh sb="0" eb="3">
      <t>スイソウガク</t>
    </rPh>
    <phoneticPr fontId="3"/>
  </si>
  <si>
    <t>詩吟剣詩部</t>
    <rPh sb="0" eb="2">
      <t>シギン</t>
    </rPh>
    <rPh sb="2" eb="3">
      <t>ケン</t>
    </rPh>
    <rPh sb="3" eb="4">
      <t>シ</t>
    </rPh>
    <rPh sb="4" eb="5">
      <t>ブ</t>
    </rPh>
    <phoneticPr fontId="3"/>
  </si>
  <si>
    <t>美術･工芸</t>
    <rPh sb="0" eb="2">
      <t>ビジュツ</t>
    </rPh>
    <rPh sb="3" eb="5">
      <t>コウゲイ</t>
    </rPh>
    <phoneticPr fontId="3"/>
  </si>
  <si>
    <t>書　道</t>
    <rPh sb="0" eb="1">
      <t>ショ</t>
    </rPh>
    <rPh sb="2" eb="3">
      <t>ドウ</t>
    </rPh>
    <phoneticPr fontId="3"/>
  </si>
  <si>
    <t>写　真</t>
    <rPh sb="0" eb="1">
      <t>シャ</t>
    </rPh>
    <rPh sb="2" eb="3">
      <t>マコト</t>
    </rPh>
    <phoneticPr fontId="3"/>
  </si>
  <si>
    <t>放　送</t>
    <rPh sb="0" eb="1">
      <t>ホウ</t>
    </rPh>
    <rPh sb="2" eb="3">
      <t>ソウ</t>
    </rPh>
    <phoneticPr fontId="3"/>
  </si>
  <si>
    <t>将　棋</t>
    <rPh sb="0" eb="1">
      <t>ショウ</t>
    </rPh>
    <rPh sb="2" eb="3">
      <t>キ</t>
    </rPh>
    <phoneticPr fontId="3"/>
  </si>
  <si>
    <t>小倉百人一首かるた</t>
    <rPh sb="0" eb="2">
      <t>オグラ</t>
    </rPh>
    <rPh sb="2" eb="6">
      <t>ヒャクニンイッシュ</t>
    </rPh>
    <phoneticPr fontId="3"/>
  </si>
  <si>
    <t>新　聞</t>
    <rPh sb="0" eb="1">
      <t>シン</t>
    </rPh>
    <rPh sb="2" eb="3">
      <t>キ</t>
    </rPh>
    <phoneticPr fontId="3"/>
  </si>
  <si>
    <t>図　書</t>
    <rPh sb="0" eb="1">
      <t>ズ</t>
    </rPh>
    <rPh sb="2" eb="3">
      <t>ショ</t>
    </rPh>
    <phoneticPr fontId="3"/>
  </si>
  <si>
    <t>札幌東</t>
  </si>
  <si>
    <t>上磯</t>
    <rPh sb="0" eb="2">
      <t>カミイソ</t>
    </rPh>
    <phoneticPr fontId="3"/>
  </si>
  <si>
    <t>家庭　手芸</t>
    <rPh sb="0" eb="2">
      <t>カテイ</t>
    </rPh>
    <rPh sb="3" eb="5">
      <t>シュゲイ</t>
    </rPh>
    <phoneticPr fontId="3"/>
  </si>
  <si>
    <t>ＪＲＣ</t>
    <phoneticPr fontId="3"/>
  </si>
  <si>
    <t>稚内大谷</t>
    <rPh sb="0" eb="2">
      <t>ワッカナイ</t>
    </rPh>
    <rPh sb="2" eb="4">
      <t>オオタニ</t>
    </rPh>
    <phoneticPr fontId="3"/>
  </si>
  <si>
    <t>女満別</t>
    <rPh sb="0" eb="3">
      <t>メマンベツ</t>
    </rPh>
    <phoneticPr fontId="3"/>
  </si>
  <si>
    <t>霧多布</t>
    <rPh sb="0" eb="3">
      <t>キリタップ</t>
    </rPh>
    <phoneticPr fontId="3"/>
  </si>
  <si>
    <t>空知</t>
    <rPh sb="0" eb="2">
      <t>ソラチ</t>
    </rPh>
    <phoneticPr fontId="3"/>
  </si>
  <si>
    <t>室蘭</t>
    <rPh sb="0" eb="2">
      <t>ムロラン</t>
    </rPh>
    <phoneticPr fontId="3"/>
  </si>
  <si>
    <t>ｵﾎｰﾂｸ</t>
    <phoneticPr fontId="3"/>
  </si>
  <si>
    <t>上川</t>
    <rPh sb="0" eb="2">
      <t>カミカワ</t>
    </rPh>
    <phoneticPr fontId="3"/>
  </si>
  <si>
    <t>ｵﾎｰﾂｸ</t>
    <phoneticPr fontId="3"/>
  </si>
  <si>
    <t>釧根</t>
    <rPh sb="0" eb="2">
      <t>センコン</t>
    </rPh>
    <phoneticPr fontId="3"/>
  </si>
  <si>
    <t>十勝</t>
    <rPh sb="0" eb="2">
      <t>トカチ</t>
    </rPh>
    <phoneticPr fontId="3"/>
  </si>
  <si>
    <t>合計</t>
    <rPh sb="0" eb="2">
      <t>ゴウケイ</t>
    </rPh>
    <phoneticPr fontId="3"/>
  </si>
  <si>
    <t>藤女子</t>
    <rPh sb="0" eb="1">
      <t>フジ</t>
    </rPh>
    <rPh sb="1" eb="3">
      <t>ジョシ</t>
    </rPh>
    <phoneticPr fontId="3"/>
  </si>
  <si>
    <t>011-233-5515</t>
  </si>
  <si>
    <t>札幌あすかぜ</t>
  </si>
  <si>
    <t>札幌啓北商業</t>
  </si>
  <si>
    <t>北海学園札幌</t>
  </si>
  <si>
    <t>北星学園余市</t>
  </si>
  <si>
    <t>岩見沢農業</t>
  </si>
  <si>
    <t>奈井江商業</t>
  </si>
  <si>
    <t>岩見沢緑陵</t>
    <rPh sb="0" eb="3">
      <t>イワミザワ</t>
    </rPh>
    <rPh sb="3" eb="4">
      <t>リョク</t>
    </rPh>
    <rPh sb="4" eb="5">
      <t>リョウ</t>
    </rPh>
    <phoneticPr fontId="3"/>
  </si>
  <si>
    <t>滝川西</t>
    <rPh sb="0" eb="2">
      <t>タキカワ</t>
    </rPh>
    <rPh sb="2" eb="3">
      <t>ニシ</t>
    </rPh>
    <phoneticPr fontId="3"/>
  </si>
  <si>
    <t>名寄産業</t>
  </si>
  <si>
    <t>士別翔雲</t>
    <rPh sb="0" eb="2">
      <t>シベツ</t>
    </rPh>
    <rPh sb="2" eb="3">
      <t>ショウ</t>
    </rPh>
    <rPh sb="3" eb="4">
      <t>クモ</t>
    </rPh>
    <phoneticPr fontId="2"/>
  </si>
  <si>
    <t>おといねっぷ美術工芸</t>
  </si>
  <si>
    <t>帯広柏葉</t>
    <rPh sb="0" eb="2">
      <t>オビヒロ</t>
    </rPh>
    <rPh sb="2" eb="4">
      <t>ハクヨウ</t>
    </rPh>
    <phoneticPr fontId="2"/>
  </si>
  <si>
    <t>帯広三条</t>
    <rPh sb="0" eb="2">
      <t>オビヒロ</t>
    </rPh>
    <rPh sb="2" eb="3">
      <t>3</t>
    </rPh>
    <rPh sb="3" eb="4">
      <t>ジョウ</t>
    </rPh>
    <phoneticPr fontId="2"/>
  </si>
  <si>
    <t>帯広農業</t>
    <rPh sb="0" eb="2">
      <t>オビヒロ</t>
    </rPh>
    <rPh sb="2" eb="4">
      <t>ノウギョウ</t>
    </rPh>
    <phoneticPr fontId="2"/>
  </si>
  <si>
    <t>帯広工業</t>
    <rPh sb="0" eb="2">
      <t>オビヒロ</t>
    </rPh>
    <rPh sb="2" eb="4">
      <t>コウギョウ</t>
    </rPh>
    <phoneticPr fontId="2"/>
  </si>
  <si>
    <t>帯広緑陽</t>
    <rPh sb="0" eb="2">
      <t>オビヒロ</t>
    </rPh>
    <rPh sb="2" eb="4">
      <t>リョクヨウ</t>
    </rPh>
    <phoneticPr fontId="2"/>
  </si>
  <si>
    <t>池田</t>
    <rPh sb="0" eb="2">
      <t>イケダ</t>
    </rPh>
    <phoneticPr fontId="2"/>
  </si>
  <si>
    <t>本別</t>
    <rPh sb="0" eb="2">
      <t>ホンベツ</t>
    </rPh>
    <phoneticPr fontId="2"/>
  </si>
  <si>
    <t>足寄</t>
    <rPh sb="0" eb="2">
      <t>アショロ</t>
    </rPh>
    <phoneticPr fontId="2"/>
  </si>
  <si>
    <t>芽室</t>
    <rPh sb="0" eb="2">
      <t>メムロ</t>
    </rPh>
    <phoneticPr fontId="2"/>
  </si>
  <si>
    <t>清水</t>
    <rPh sb="0" eb="2">
      <t>シミズ</t>
    </rPh>
    <phoneticPr fontId="2"/>
  </si>
  <si>
    <t>音更</t>
    <rPh sb="0" eb="2">
      <t>オトフケ</t>
    </rPh>
    <phoneticPr fontId="2"/>
  </si>
  <si>
    <t>上士幌</t>
    <rPh sb="0" eb="3">
      <t>カミシホロ</t>
    </rPh>
    <phoneticPr fontId="2"/>
  </si>
  <si>
    <t>鹿追</t>
    <rPh sb="0" eb="2">
      <t>シカオイ</t>
    </rPh>
    <phoneticPr fontId="2"/>
  </si>
  <si>
    <t>更別農業</t>
    <rPh sb="0" eb="2">
      <t>サラベツ</t>
    </rPh>
    <rPh sb="2" eb="4">
      <t>ノウギョウ</t>
    </rPh>
    <phoneticPr fontId="2"/>
  </si>
  <si>
    <t>大樹</t>
    <rPh sb="0" eb="2">
      <t>タイキ</t>
    </rPh>
    <phoneticPr fontId="2"/>
  </si>
  <si>
    <t>広尾</t>
    <rPh sb="0" eb="2">
      <t>ヒロオ</t>
    </rPh>
    <phoneticPr fontId="2"/>
  </si>
  <si>
    <t>帯広南商業</t>
    <rPh sb="0" eb="2">
      <t>オビヒロ</t>
    </rPh>
    <rPh sb="2" eb="3">
      <t>ミナミ</t>
    </rPh>
    <rPh sb="3" eb="5">
      <t>ショウギョウ</t>
    </rPh>
    <phoneticPr fontId="2"/>
  </si>
  <si>
    <t>士幌</t>
    <rPh sb="0" eb="2">
      <t>シホロ</t>
    </rPh>
    <phoneticPr fontId="2"/>
  </si>
  <si>
    <t>帯広北</t>
    <rPh sb="0" eb="2">
      <t>オビヒロ</t>
    </rPh>
    <rPh sb="2" eb="3">
      <t>キタ</t>
    </rPh>
    <phoneticPr fontId="2"/>
  </si>
  <si>
    <t>白樺学園</t>
    <rPh sb="0" eb="2">
      <t>シラカバ</t>
    </rPh>
    <rPh sb="2" eb="4">
      <t>ガクエン</t>
    </rPh>
    <phoneticPr fontId="2"/>
  </si>
  <si>
    <t>帯広大谷</t>
    <rPh sb="0" eb="2">
      <t>オビヒロ</t>
    </rPh>
    <rPh sb="2" eb="4">
      <t>オオタニ</t>
    </rPh>
    <phoneticPr fontId="2"/>
  </si>
  <si>
    <t>苫小牧総合経済</t>
  </si>
  <si>
    <t>室蘭栄</t>
    <rPh sb="0" eb="2">
      <t>ムロラン</t>
    </rPh>
    <rPh sb="2" eb="3">
      <t>サカエ</t>
    </rPh>
    <phoneticPr fontId="3"/>
  </si>
  <si>
    <t>室蘭清水丘</t>
    <rPh sb="0" eb="2">
      <t>ムロラン</t>
    </rPh>
    <rPh sb="2" eb="4">
      <t>シミズ</t>
    </rPh>
    <rPh sb="4" eb="5">
      <t>オカ</t>
    </rPh>
    <phoneticPr fontId="3"/>
  </si>
  <si>
    <t>室蘭工業</t>
    <rPh sb="0" eb="2">
      <t>ムロラン</t>
    </rPh>
    <rPh sb="2" eb="4">
      <t>コウギョウ</t>
    </rPh>
    <phoneticPr fontId="3"/>
  </si>
  <si>
    <t>伊達</t>
    <rPh sb="0" eb="2">
      <t>ダテ</t>
    </rPh>
    <phoneticPr fontId="3"/>
  </si>
  <si>
    <t>虻田</t>
    <rPh sb="0" eb="2">
      <t>アブタ</t>
    </rPh>
    <phoneticPr fontId="3"/>
  </si>
  <si>
    <t>壮瞥</t>
    <rPh sb="0" eb="2">
      <t>ソウベツ</t>
    </rPh>
    <phoneticPr fontId="3"/>
  </si>
  <si>
    <t>道立</t>
    <rPh sb="0" eb="2">
      <t>ドウリツ</t>
    </rPh>
    <phoneticPr fontId="3"/>
  </si>
  <si>
    <t>三笠</t>
    <rPh sb="0" eb="2">
      <t>ミカサ</t>
    </rPh>
    <phoneticPr fontId="3"/>
  </si>
  <si>
    <t>道立全日制</t>
    <rPh sb="0" eb="1">
      <t>ドウ</t>
    </rPh>
    <rPh sb="1" eb="2">
      <t>リツ</t>
    </rPh>
    <rPh sb="2" eb="5">
      <t>ゼンニチセイ</t>
    </rPh>
    <phoneticPr fontId="3"/>
  </si>
  <si>
    <t>市町村立全日制</t>
    <rPh sb="0" eb="3">
      <t>シチョウソン</t>
    </rPh>
    <rPh sb="3" eb="4">
      <t>リツ</t>
    </rPh>
    <rPh sb="4" eb="7">
      <t>ゼンニチセイ</t>
    </rPh>
    <phoneticPr fontId="3"/>
  </si>
  <si>
    <t>道立定時制</t>
    <rPh sb="0" eb="2">
      <t>ドウリツ</t>
    </rPh>
    <rPh sb="2" eb="5">
      <t>テイジセイ</t>
    </rPh>
    <phoneticPr fontId="3"/>
  </si>
  <si>
    <t>市町村立定時制</t>
    <rPh sb="0" eb="3">
      <t>シチョウソン</t>
    </rPh>
    <rPh sb="3" eb="4">
      <t>リツ</t>
    </rPh>
    <rPh sb="4" eb="7">
      <t>テイジセイ</t>
    </rPh>
    <phoneticPr fontId="3"/>
  </si>
  <si>
    <t>道立単位制</t>
    <rPh sb="0" eb="2">
      <t>ドウリツ</t>
    </rPh>
    <rPh sb="2" eb="5">
      <t>タンイセイ</t>
    </rPh>
    <phoneticPr fontId="3"/>
  </si>
  <si>
    <t>道立通信制</t>
    <rPh sb="0" eb="2">
      <t>ドウリツ</t>
    </rPh>
    <rPh sb="2" eb="5">
      <t>ツウシンセイ</t>
    </rPh>
    <phoneticPr fontId="3"/>
  </si>
  <si>
    <t>市町村立単位制</t>
    <rPh sb="0" eb="3">
      <t>シチョウソン</t>
    </rPh>
    <rPh sb="3" eb="4">
      <t>リツ</t>
    </rPh>
    <rPh sb="4" eb="7">
      <t>タンイセイ</t>
    </rPh>
    <phoneticPr fontId="3"/>
  </si>
  <si>
    <t>私立全日制</t>
    <rPh sb="0" eb="2">
      <t>シリツ</t>
    </rPh>
    <rPh sb="2" eb="5">
      <t>ゼンニチセイ</t>
    </rPh>
    <phoneticPr fontId="3"/>
  </si>
  <si>
    <t>私立単位制</t>
    <rPh sb="0" eb="2">
      <t>シリツ</t>
    </rPh>
    <rPh sb="2" eb="5">
      <t>タンイセイ</t>
    </rPh>
    <phoneticPr fontId="3"/>
  </si>
  <si>
    <t>市町村立通信制</t>
    <rPh sb="0" eb="3">
      <t>シチョウソン</t>
    </rPh>
    <rPh sb="3" eb="4">
      <t>リツ</t>
    </rPh>
    <rPh sb="4" eb="6">
      <t>ツウシン</t>
    </rPh>
    <rPh sb="6" eb="7">
      <t>セイ</t>
    </rPh>
    <phoneticPr fontId="3"/>
  </si>
  <si>
    <t>私立通信制</t>
    <rPh sb="0" eb="2">
      <t>ワタクシリツ</t>
    </rPh>
    <rPh sb="2" eb="5">
      <t>ツウシンセイ</t>
    </rPh>
    <phoneticPr fontId="3"/>
  </si>
  <si>
    <t xml:space="preserve">備考
</t>
    <phoneticPr fontId="3"/>
  </si>
  <si>
    <t>該当欄に[１]を入れてください</t>
    <rPh sb="0" eb="2">
      <t>ガイトウ</t>
    </rPh>
    <rPh sb="2" eb="3">
      <t>ラン</t>
    </rPh>
    <rPh sb="8" eb="9">
      <t>イ</t>
    </rPh>
    <phoneticPr fontId="3"/>
  </si>
  <si>
    <t>札幌東</t>
    <rPh sb="0" eb="2">
      <t>サッポロ</t>
    </rPh>
    <rPh sb="2" eb="3">
      <t>ヒガシ</t>
    </rPh>
    <phoneticPr fontId="3"/>
  </si>
  <si>
    <t>札幌西</t>
    <rPh sb="0" eb="2">
      <t>サッポロ</t>
    </rPh>
    <rPh sb="2" eb="3">
      <t>ニシ</t>
    </rPh>
    <phoneticPr fontId="3"/>
  </si>
  <si>
    <t>札幌南</t>
    <rPh sb="0" eb="2">
      <t>サッポロ</t>
    </rPh>
    <rPh sb="2" eb="3">
      <t>ミナミ</t>
    </rPh>
    <phoneticPr fontId="3"/>
  </si>
  <si>
    <t>札幌北</t>
    <rPh sb="0" eb="2">
      <t>サッポロ</t>
    </rPh>
    <rPh sb="2" eb="3">
      <t>キタ</t>
    </rPh>
    <phoneticPr fontId="3"/>
  </si>
  <si>
    <t>札幌月寒</t>
    <rPh sb="0" eb="2">
      <t>サッポロ</t>
    </rPh>
    <rPh sb="2" eb="4">
      <t>ツキサップ</t>
    </rPh>
    <phoneticPr fontId="3"/>
  </si>
  <si>
    <t>札幌啓成</t>
    <rPh sb="0" eb="2">
      <t>サッポロ</t>
    </rPh>
    <rPh sb="2" eb="3">
      <t>ケイ</t>
    </rPh>
    <rPh sb="3" eb="4">
      <t>ナ</t>
    </rPh>
    <phoneticPr fontId="3"/>
  </si>
  <si>
    <t>札幌手稲</t>
    <rPh sb="0" eb="2">
      <t>サッポロ</t>
    </rPh>
    <rPh sb="2" eb="4">
      <t>テイネ</t>
    </rPh>
    <phoneticPr fontId="3"/>
  </si>
  <si>
    <t>札幌丘珠</t>
    <rPh sb="0" eb="2">
      <t>サッポロ</t>
    </rPh>
    <rPh sb="2" eb="4">
      <t>オカダマ</t>
    </rPh>
    <phoneticPr fontId="3"/>
  </si>
  <si>
    <t>札幌東陵</t>
    <rPh sb="0" eb="2">
      <t>サッポロ</t>
    </rPh>
    <rPh sb="2" eb="3">
      <t>ヒガシ</t>
    </rPh>
    <rPh sb="3" eb="4">
      <t>リョウ</t>
    </rPh>
    <phoneticPr fontId="3"/>
  </si>
  <si>
    <t>札幌西陵</t>
    <rPh sb="0" eb="2">
      <t>サッポロ</t>
    </rPh>
    <rPh sb="2" eb="3">
      <t>ニシ</t>
    </rPh>
    <rPh sb="3" eb="4">
      <t>リョウ</t>
    </rPh>
    <phoneticPr fontId="3"/>
  </si>
  <si>
    <t>札幌南陵</t>
    <rPh sb="0" eb="2">
      <t>サッポロ</t>
    </rPh>
    <rPh sb="2" eb="3">
      <t>ミナミ</t>
    </rPh>
    <rPh sb="3" eb="4">
      <t>リョウ</t>
    </rPh>
    <phoneticPr fontId="3"/>
  </si>
  <si>
    <t>札幌北陵</t>
    <rPh sb="0" eb="2">
      <t>サッポロ</t>
    </rPh>
    <rPh sb="2" eb="3">
      <t>キタ</t>
    </rPh>
    <rPh sb="3" eb="4">
      <t>リョウ</t>
    </rPh>
    <phoneticPr fontId="3"/>
  </si>
  <si>
    <t>札幌白石</t>
    <rPh sb="0" eb="2">
      <t>サッポロ</t>
    </rPh>
    <rPh sb="2" eb="4">
      <t>シロイシ</t>
    </rPh>
    <phoneticPr fontId="3"/>
  </si>
  <si>
    <t>札幌真栄</t>
    <rPh sb="0" eb="2">
      <t>サッポロ</t>
    </rPh>
    <rPh sb="2" eb="4">
      <t>シンエイ</t>
    </rPh>
    <phoneticPr fontId="3"/>
  </si>
  <si>
    <t>札幌厚別</t>
    <rPh sb="0" eb="2">
      <t>サッポロ</t>
    </rPh>
    <rPh sb="2" eb="4">
      <t>アツベツ</t>
    </rPh>
    <phoneticPr fontId="3"/>
  </si>
  <si>
    <t>札幌あすかぜ</t>
    <rPh sb="0" eb="2">
      <t>サッポロ</t>
    </rPh>
    <phoneticPr fontId="3"/>
  </si>
  <si>
    <t>札幌東豊</t>
    <rPh sb="0" eb="2">
      <t>サッポロ</t>
    </rPh>
    <rPh sb="2" eb="3">
      <t>ヒガシ</t>
    </rPh>
    <rPh sb="3" eb="4">
      <t>ユタカ</t>
    </rPh>
    <phoneticPr fontId="3"/>
  </si>
  <si>
    <t>札幌稲雲</t>
    <rPh sb="0" eb="2">
      <t>サッポロ</t>
    </rPh>
    <rPh sb="2" eb="3">
      <t>イネ</t>
    </rPh>
    <rPh sb="3" eb="4">
      <t>クモ</t>
    </rPh>
    <phoneticPr fontId="3"/>
  </si>
  <si>
    <t>札幌英藍</t>
    <rPh sb="0" eb="2">
      <t>サッポロ</t>
    </rPh>
    <rPh sb="2" eb="3">
      <t>エイ</t>
    </rPh>
    <rPh sb="3" eb="4">
      <t>アイ</t>
    </rPh>
    <phoneticPr fontId="3"/>
  </si>
  <si>
    <t>札幌平岡</t>
    <rPh sb="0" eb="2">
      <t>サッポロ</t>
    </rPh>
    <rPh sb="2" eb="4">
      <t>ヒラオカ</t>
    </rPh>
    <phoneticPr fontId="3"/>
  </si>
  <si>
    <t>札幌白陵</t>
    <rPh sb="0" eb="2">
      <t>サッポロ</t>
    </rPh>
    <rPh sb="2" eb="3">
      <t>シロ</t>
    </rPh>
    <rPh sb="3" eb="4">
      <t>リョウ</t>
    </rPh>
    <phoneticPr fontId="3"/>
  </si>
  <si>
    <t>札幌工業</t>
    <rPh sb="0" eb="2">
      <t>サッポロ</t>
    </rPh>
    <rPh sb="2" eb="4">
      <t>コウギョウ</t>
    </rPh>
    <phoneticPr fontId="3"/>
  </si>
  <si>
    <t>札幌琴似工業</t>
    <rPh sb="0" eb="2">
      <t>サッポロ</t>
    </rPh>
    <rPh sb="2" eb="4">
      <t>コトニ</t>
    </rPh>
    <rPh sb="4" eb="6">
      <t>コウギョウ</t>
    </rPh>
    <phoneticPr fontId="3"/>
  </si>
  <si>
    <t>札幌東商業</t>
    <rPh sb="0" eb="2">
      <t>サッポロ</t>
    </rPh>
    <rPh sb="2" eb="3">
      <t>ヒガシ</t>
    </rPh>
    <rPh sb="3" eb="5">
      <t>ショウギョウ</t>
    </rPh>
    <phoneticPr fontId="3"/>
  </si>
  <si>
    <t>札幌国際情報</t>
    <rPh sb="0" eb="2">
      <t>サッポロ</t>
    </rPh>
    <rPh sb="2" eb="4">
      <t>コクサイ</t>
    </rPh>
    <rPh sb="4" eb="6">
      <t>ジョウホウ</t>
    </rPh>
    <phoneticPr fontId="3"/>
  </si>
  <si>
    <t>江別</t>
    <rPh sb="0" eb="2">
      <t>エベツ</t>
    </rPh>
    <phoneticPr fontId="3"/>
  </si>
  <si>
    <t>野幌</t>
    <rPh sb="0" eb="2">
      <t>ノッポロ</t>
    </rPh>
    <phoneticPr fontId="3"/>
  </si>
  <si>
    <t>大麻</t>
    <rPh sb="0" eb="2">
      <t>オオアサ</t>
    </rPh>
    <phoneticPr fontId="3"/>
  </si>
  <si>
    <t>千歳</t>
    <rPh sb="0" eb="2">
      <t>チトセ</t>
    </rPh>
    <phoneticPr fontId="3"/>
  </si>
  <si>
    <t>千歳北陽</t>
    <rPh sb="0" eb="2">
      <t>チトセ</t>
    </rPh>
    <rPh sb="2" eb="4">
      <t>ホクヨウ</t>
    </rPh>
    <phoneticPr fontId="3"/>
  </si>
  <si>
    <t>恵庭南</t>
    <rPh sb="0" eb="2">
      <t>エニワ</t>
    </rPh>
    <rPh sb="2" eb="3">
      <t>ミナミ</t>
    </rPh>
    <phoneticPr fontId="3"/>
  </si>
  <si>
    <t>恵庭北</t>
    <rPh sb="0" eb="2">
      <t>エニワ</t>
    </rPh>
    <rPh sb="2" eb="3">
      <t>キタ</t>
    </rPh>
    <phoneticPr fontId="3"/>
  </si>
  <si>
    <t>北広島</t>
    <rPh sb="0" eb="1">
      <t>キタ</t>
    </rPh>
    <rPh sb="1" eb="3">
      <t>ヒロシマ</t>
    </rPh>
    <phoneticPr fontId="3"/>
  </si>
  <si>
    <t>北広島西</t>
    <rPh sb="0" eb="3">
      <t>キタヒロシマ</t>
    </rPh>
    <rPh sb="3" eb="4">
      <t>ニシ</t>
    </rPh>
    <phoneticPr fontId="3"/>
  </si>
  <si>
    <t>石狩翔陽</t>
    <rPh sb="0" eb="2">
      <t>イシカリ</t>
    </rPh>
    <rPh sb="2" eb="3">
      <t>ショウ</t>
    </rPh>
    <rPh sb="3" eb="4">
      <t>ヨウ</t>
    </rPh>
    <phoneticPr fontId="3"/>
  </si>
  <si>
    <t>石狩南</t>
    <rPh sb="0" eb="2">
      <t>イシカリ</t>
    </rPh>
    <rPh sb="2" eb="3">
      <t>ミナミ</t>
    </rPh>
    <phoneticPr fontId="3"/>
  </si>
  <si>
    <t>当別</t>
    <rPh sb="0" eb="2">
      <t>トウベツ</t>
    </rPh>
    <phoneticPr fontId="3"/>
  </si>
  <si>
    <t>札幌啓北商業</t>
    <rPh sb="0" eb="2">
      <t>サッポロ</t>
    </rPh>
    <rPh sb="2" eb="4">
      <t>ケイホク</t>
    </rPh>
    <rPh sb="4" eb="6">
      <t>ショウギョウ</t>
    </rPh>
    <phoneticPr fontId="3"/>
  </si>
  <si>
    <t>北海</t>
    <rPh sb="0" eb="2">
      <t>ホッカイ</t>
    </rPh>
    <phoneticPr fontId="3"/>
  </si>
  <si>
    <t>札幌光星</t>
    <rPh sb="0" eb="2">
      <t>サッポロ</t>
    </rPh>
    <rPh sb="2" eb="3">
      <t>ヒカリ</t>
    </rPh>
    <rPh sb="3" eb="4">
      <t>ホシ</t>
    </rPh>
    <phoneticPr fontId="3"/>
  </si>
  <si>
    <t>北星学園大附属</t>
    <rPh sb="0" eb="2">
      <t>ホクセイ</t>
    </rPh>
    <rPh sb="2" eb="4">
      <t>ガクエン</t>
    </rPh>
    <rPh sb="4" eb="5">
      <t>ダイ</t>
    </rPh>
    <rPh sb="5" eb="7">
      <t>フゾク</t>
    </rPh>
    <phoneticPr fontId="3"/>
  </si>
  <si>
    <t>札幌第一</t>
    <rPh sb="0" eb="2">
      <t>サッポロ</t>
    </rPh>
    <rPh sb="2" eb="4">
      <t>ダイイチ</t>
    </rPh>
    <phoneticPr fontId="3"/>
  </si>
  <si>
    <t>札幌創成</t>
    <rPh sb="0" eb="2">
      <t>サッポロ</t>
    </rPh>
    <rPh sb="2" eb="4">
      <t>ソウセイ</t>
    </rPh>
    <phoneticPr fontId="3"/>
  </si>
  <si>
    <t>北星学園女子</t>
    <rPh sb="0" eb="2">
      <t>ホクセイ</t>
    </rPh>
    <rPh sb="2" eb="4">
      <t>ガクエン</t>
    </rPh>
    <rPh sb="4" eb="6">
      <t>ジョシ</t>
    </rPh>
    <phoneticPr fontId="3"/>
  </si>
  <si>
    <t>札幌大谷</t>
    <rPh sb="0" eb="2">
      <t>サッポロ</t>
    </rPh>
    <rPh sb="2" eb="4">
      <t>オオタニ</t>
    </rPh>
    <phoneticPr fontId="3"/>
  </si>
  <si>
    <t>札幌静修</t>
    <rPh sb="0" eb="2">
      <t>サッポロ</t>
    </rPh>
    <rPh sb="2" eb="4">
      <t>セイシュウ</t>
    </rPh>
    <phoneticPr fontId="3"/>
  </si>
  <si>
    <t>札幌北斗</t>
    <rPh sb="0" eb="2">
      <t>サッポロ</t>
    </rPh>
    <rPh sb="2" eb="4">
      <t>ホクト</t>
    </rPh>
    <phoneticPr fontId="3"/>
  </si>
  <si>
    <t>札幌山の手</t>
    <rPh sb="0" eb="2">
      <t>サッポロ</t>
    </rPh>
    <rPh sb="2" eb="3">
      <t>ヤマ</t>
    </rPh>
    <rPh sb="4" eb="5">
      <t>テ</t>
    </rPh>
    <phoneticPr fontId="3"/>
  </si>
  <si>
    <t>札幌新陽</t>
    <rPh sb="0" eb="2">
      <t>サッポロ</t>
    </rPh>
    <rPh sb="2" eb="4">
      <t>シンヨウ</t>
    </rPh>
    <phoneticPr fontId="3"/>
  </si>
  <si>
    <t>札幌龍谷学園</t>
    <rPh sb="0" eb="2">
      <t>サッポロ</t>
    </rPh>
    <rPh sb="2" eb="4">
      <t>リュウコク</t>
    </rPh>
    <rPh sb="4" eb="6">
      <t>ガクエン</t>
    </rPh>
    <phoneticPr fontId="3"/>
  </si>
  <si>
    <t>札幌聖心女子</t>
    <rPh sb="0" eb="2">
      <t>サッポロ</t>
    </rPh>
    <rPh sb="2" eb="4">
      <t>セイシン</t>
    </rPh>
    <rPh sb="4" eb="6">
      <t>ジョシ</t>
    </rPh>
    <phoneticPr fontId="3"/>
  </si>
  <si>
    <t>北海学園札幌</t>
    <rPh sb="0" eb="2">
      <t>ホッカイ</t>
    </rPh>
    <rPh sb="2" eb="4">
      <t>ガクエン</t>
    </rPh>
    <rPh sb="4" eb="6">
      <t>サッポロ</t>
    </rPh>
    <phoneticPr fontId="3"/>
  </si>
  <si>
    <t>立命館慶祥</t>
    <rPh sb="0" eb="3">
      <t>リツメイカン</t>
    </rPh>
    <rPh sb="3" eb="4">
      <t>ケイ</t>
    </rPh>
    <rPh sb="4" eb="5">
      <t>ショウ</t>
    </rPh>
    <phoneticPr fontId="3"/>
  </si>
  <si>
    <t>札幌日本大学</t>
    <rPh sb="0" eb="2">
      <t>サッポロ</t>
    </rPh>
    <rPh sb="2" eb="4">
      <t>ニホン</t>
    </rPh>
    <rPh sb="4" eb="6">
      <t>ダイガク</t>
    </rPh>
    <phoneticPr fontId="3"/>
  </si>
  <si>
    <t>とわの森三愛</t>
    <rPh sb="3" eb="4">
      <t>モリ</t>
    </rPh>
    <rPh sb="4" eb="6">
      <t>サンアイ</t>
    </rPh>
    <phoneticPr fontId="3"/>
  </si>
  <si>
    <t>北嶺</t>
    <rPh sb="0" eb="1">
      <t>キタ</t>
    </rPh>
    <rPh sb="1" eb="2">
      <t>ミネ</t>
    </rPh>
    <phoneticPr fontId="3"/>
  </si>
  <si>
    <t>札幌北（定）</t>
    <rPh sb="0" eb="2">
      <t>サッポロ</t>
    </rPh>
    <rPh sb="2" eb="3">
      <t>キタ</t>
    </rPh>
    <rPh sb="4" eb="5">
      <t>テイ</t>
    </rPh>
    <phoneticPr fontId="3"/>
  </si>
  <si>
    <t>札幌琴似工業（定）</t>
    <rPh sb="0" eb="2">
      <t>サッポロ</t>
    </rPh>
    <rPh sb="2" eb="4">
      <t>コトニ</t>
    </rPh>
    <rPh sb="4" eb="6">
      <t>コウギョウ</t>
    </rPh>
    <rPh sb="7" eb="8">
      <t>テイ</t>
    </rPh>
    <phoneticPr fontId="3"/>
  </si>
  <si>
    <t>千歳（定）</t>
    <rPh sb="0" eb="2">
      <t>チトセ</t>
    </rPh>
    <rPh sb="3" eb="4">
      <t>テイ</t>
    </rPh>
    <phoneticPr fontId="3"/>
  </si>
  <si>
    <t>函館中部</t>
    <rPh sb="0" eb="2">
      <t>ハコダテ</t>
    </rPh>
    <rPh sb="2" eb="4">
      <t>チュウブ</t>
    </rPh>
    <phoneticPr fontId="3"/>
  </si>
  <si>
    <t>函館西</t>
    <rPh sb="0" eb="2">
      <t>ハコダテ</t>
    </rPh>
    <rPh sb="2" eb="3">
      <t>ニシ</t>
    </rPh>
    <phoneticPr fontId="3"/>
  </si>
  <si>
    <t>函館工業</t>
    <rPh sb="0" eb="2">
      <t>ハコダテ</t>
    </rPh>
    <rPh sb="2" eb="4">
      <t>コウギョウ</t>
    </rPh>
    <phoneticPr fontId="3"/>
  </si>
  <si>
    <t>函館商業</t>
    <rPh sb="0" eb="2">
      <t>ハコダテ</t>
    </rPh>
    <rPh sb="2" eb="4">
      <t>ショウギョウ</t>
    </rPh>
    <phoneticPr fontId="3"/>
  </si>
  <si>
    <t>函館水産</t>
    <rPh sb="0" eb="2">
      <t>ハコダテ</t>
    </rPh>
    <rPh sb="2" eb="4">
      <t>スイサン</t>
    </rPh>
    <phoneticPr fontId="3"/>
  </si>
  <si>
    <t>函館稜北</t>
    <rPh sb="0" eb="2">
      <t>ハコダテ</t>
    </rPh>
    <rPh sb="2" eb="3">
      <t>リョウ</t>
    </rPh>
    <rPh sb="3" eb="4">
      <t>キタ</t>
    </rPh>
    <phoneticPr fontId="3"/>
  </si>
  <si>
    <t>大野農業</t>
    <rPh sb="0" eb="2">
      <t>オオノ</t>
    </rPh>
    <rPh sb="2" eb="4">
      <t>ノウギョウ</t>
    </rPh>
    <phoneticPr fontId="3"/>
  </si>
  <si>
    <t>森</t>
    <rPh sb="0" eb="1">
      <t>モリ</t>
    </rPh>
    <phoneticPr fontId="3"/>
  </si>
  <si>
    <t>八雲</t>
    <rPh sb="0" eb="2">
      <t>ヤクモ</t>
    </rPh>
    <phoneticPr fontId="3"/>
  </si>
  <si>
    <t>長万部</t>
    <rPh sb="0" eb="3">
      <t>オシャマンベ</t>
    </rPh>
    <phoneticPr fontId="3"/>
  </si>
  <si>
    <t>福島商業</t>
    <rPh sb="0" eb="2">
      <t>フクシマ</t>
    </rPh>
    <rPh sb="2" eb="4">
      <t>ショウギョウ</t>
    </rPh>
    <phoneticPr fontId="3"/>
  </si>
  <si>
    <t>松前</t>
    <rPh sb="0" eb="2">
      <t>マツマエ</t>
    </rPh>
    <phoneticPr fontId="3"/>
  </si>
  <si>
    <t>南茅部</t>
    <rPh sb="0" eb="3">
      <t>ミナミカヤベ</t>
    </rPh>
    <phoneticPr fontId="3"/>
  </si>
  <si>
    <t>七飯</t>
    <rPh sb="0" eb="2">
      <t>ナナエ</t>
    </rPh>
    <phoneticPr fontId="3"/>
  </si>
  <si>
    <t>江差</t>
    <rPh sb="0" eb="2">
      <t>エサシ</t>
    </rPh>
    <phoneticPr fontId="3"/>
  </si>
  <si>
    <t>檜山北</t>
    <rPh sb="0" eb="2">
      <t>ヒヤマ</t>
    </rPh>
    <rPh sb="2" eb="3">
      <t>キタ</t>
    </rPh>
    <phoneticPr fontId="3"/>
  </si>
  <si>
    <t>上ノ国</t>
    <rPh sb="0" eb="1">
      <t>ウエ</t>
    </rPh>
    <rPh sb="2" eb="3">
      <t>クニ</t>
    </rPh>
    <phoneticPr fontId="3"/>
  </si>
  <si>
    <t>奥尻</t>
    <rPh sb="0" eb="2">
      <t>オクシリ</t>
    </rPh>
    <phoneticPr fontId="3"/>
  </si>
  <si>
    <t>市立函館</t>
    <rPh sb="0" eb="2">
      <t>イチリツ</t>
    </rPh>
    <rPh sb="2" eb="4">
      <t>ハコダテ</t>
    </rPh>
    <phoneticPr fontId="3"/>
  </si>
  <si>
    <t>知内</t>
    <rPh sb="0" eb="2">
      <t>シリウチ</t>
    </rPh>
    <phoneticPr fontId="3"/>
  </si>
  <si>
    <t>函館ラ・サール</t>
    <rPh sb="0" eb="2">
      <t>ハコダテ</t>
    </rPh>
    <phoneticPr fontId="3"/>
  </si>
  <si>
    <t>函館大谷</t>
    <rPh sb="0" eb="2">
      <t>ハコダテ</t>
    </rPh>
    <rPh sb="2" eb="4">
      <t>オオタニ</t>
    </rPh>
    <phoneticPr fontId="3"/>
  </si>
  <si>
    <t>遺愛女子</t>
    <rPh sb="0" eb="2">
      <t>イアイ</t>
    </rPh>
    <rPh sb="2" eb="4">
      <t>ジョシ</t>
    </rPh>
    <phoneticPr fontId="3"/>
  </si>
  <si>
    <t>函館白百合</t>
    <rPh sb="0" eb="2">
      <t>ハコダテ</t>
    </rPh>
    <rPh sb="2" eb="5">
      <t>シラユリ</t>
    </rPh>
    <phoneticPr fontId="3"/>
  </si>
  <si>
    <t>清尚学院</t>
    <rPh sb="0" eb="1">
      <t>キヨ</t>
    </rPh>
    <rPh sb="1" eb="2">
      <t>ナオ</t>
    </rPh>
    <rPh sb="2" eb="4">
      <t>ガクイン</t>
    </rPh>
    <phoneticPr fontId="3"/>
  </si>
  <si>
    <t>小樽潮陵</t>
    <rPh sb="0" eb="2">
      <t>オタル</t>
    </rPh>
    <rPh sb="2" eb="3">
      <t>ウシオ</t>
    </rPh>
    <rPh sb="3" eb="4">
      <t>リョウ</t>
    </rPh>
    <phoneticPr fontId="3"/>
  </si>
  <si>
    <t>小樽桜陽</t>
    <rPh sb="0" eb="2">
      <t>オタル</t>
    </rPh>
    <rPh sb="2" eb="3">
      <t>サクラ</t>
    </rPh>
    <rPh sb="3" eb="4">
      <t>ヨウ</t>
    </rPh>
    <phoneticPr fontId="3"/>
  </si>
  <si>
    <t>小樽商業</t>
    <rPh sb="0" eb="2">
      <t>オタル</t>
    </rPh>
    <rPh sb="2" eb="4">
      <t>ショウギョウ</t>
    </rPh>
    <phoneticPr fontId="3"/>
  </si>
  <si>
    <t>小樽水産</t>
    <rPh sb="0" eb="2">
      <t>オタル</t>
    </rPh>
    <rPh sb="2" eb="4">
      <t>スイサン</t>
    </rPh>
    <phoneticPr fontId="3"/>
  </si>
  <si>
    <t>倶知安</t>
    <rPh sb="0" eb="3">
      <t>クッチャン</t>
    </rPh>
    <phoneticPr fontId="3"/>
  </si>
  <si>
    <t>倶知安農業</t>
    <rPh sb="0" eb="3">
      <t>クッチャン</t>
    </rPh>
    <rPh sb="3" eb="5">
      <t>ノウギョウ</t>
    </rPh>
    <phoneticPr fontId="3"/>
  </si>
  <si>
    <t>余市紅志</t>
    <rPh sb="0" eb="2">
      <t>ヨイチ</t>
    </rPh>
    <rPh sb="2" eb="3">
      <t>ベニ</t>
    </rPh>
    <rPh sb="3" eb="4">
      <t>シ</t>
    </rPh>
    <phoneticPr fontId="3"/>
  </si>
  <si>
    <t>岩内</t>
    <rPh sb="0" eb="2">
      <t>イワナイ</t>
    </rPh>
    <phoneticPr fontId="3"/>
  </si>
  <si>
    <t>蘭越</t>
    <rPh sb="0" eb="2">
      <t>ランコシ</t>
    </rPh>
    <phoneticPr fontId="3"/>
  </si>
  <si>
    <t>寿都</t>
    <rPh sb="0" eb="2">
      <t>スッツ</t>
    </rPh>
    <phoneticPr fontId="3"/>
  </si>
  <si>
    <t>双葉</t>
    <rPh sb="0" eb="2">
      <t>フタバ</t>
    </rPh>
    <phoneticPr fontId="3"/>
  </si>
  <si>
    <t>小樽明峰</t>
    <rPh sb="0" eb="2">
      <t>オタル</t>
    </rPh>
    <rPh sb="2" eb="3">
      <t>メイ</t>
    </rPh>
    <rPh sb="3" eb="4">
      <t>ホウ</t>
    </rPh>
    <phoneticPr fontId="3"/>
  </si>
  <si>
    <t>北星学園余市</t>
    <rPh sb="0" eb="2">
      <t>ホクセイ</t>
    </rPh>
    <rPh sb="2" eb="4">
      <t>ガクエン</t>
    </rPh>
    <rPh sb="4" eb="6">
      <t>ヨイチ</t>
    </rPh>
    <phoneticPr fontId="3"/>
  </si>
  <si>
    <t>岩見沢東</t>
    <rPh sb="0" eb="3">
      <t>イワミザワ</t>
    </rPh>
    <rPh sb="3" eb="4">
      <t>ヒガシ</t>
    </rPh>
    <phoneticPr fontId="3"/>
  </si>
  <si>
    <t>岩見沢西</t>
    <rPh sb="0" eb="3">
      <t>イワミザワ</t>
    </rPh>
    <rPh sb="3" eb="4">
      <t>ニシ</t>
    </rPh>
    <phoneticPr fontId="3"/>
  </si>
  <si>
    <t>岩見沢農業</t>
    <rPh sb="0" eb="3">
      <t>イワミザワ</t>
    </rPh>
    <rPh sb="3" eb="5">
      <t>ノウギョウ</t>
    </rPh>
    <phoneticPr fontId="3"/>
  </si>
  <si>
    <t>夕張</t>
    <rPh sb="0" eb="2">
      <t>ユウバリ</t>
    </rPh>
    <phoneticPr fontId="3"/>
  </si>
  <si>
    <t>美唄尚栄</t>
    <rPh sb="0" eb="2">
      <t>ビバイ</t>
    </rPh>
    <rPh sb="2" eb="3">
      <t>ショウ</t>
    </rPh>
    <rPh sb="3" eb="4">
      <t>エイ</t>
    </rPh>
    <phoneticPr fontId="3"/>
  </si>
  <si>
    <t>美唄聖華</t>
    <rPh sb="0" eb="2">
      <t>ビバイ</t>
    </rPh>
    <rPh sb="2" eb="3">
      <t>セイ</t>
    </rPh>
    <rPh sb="3" eb="4">
      <t>ハナ</t>
    </rPh>
    <phoneticPr fontId="3"/>
  </si>
  <si>
    <t>栗山</t>
    <rPh sb="0" eb="2">
      <t>クリヤマ</t>
    </rPh>
    <phoneticPr fontId="3"/>
  </si>
  <si>
    <t>長沼</t>
    <rPh sb="0" eb="2">
      <t>ナガヌマ</t>
    </rPh>
    <phoneticPr fontId="3"/>
  </si>
  <si>
    <t>南幌</t>
    <rPh sb="0" eb="2">
      <t>ナンポロ</t>
    </rPh>
    <phoneticPr fontId="3"/>
  </si>
  <si>
    <t>月形</t>
    <rPh sb="0" eb="2">
      <t>ツキガタ</t>
    </rPh>
    <phoneticPr fontId="3"/>
  </si>
  <si>
    <t>滝川</t>
    <rPh sb="0" eb="2">
      <t>タキカワ</t>
    </rPh>
    <phoneticPr fontId="3"/>
  </si>
  <si>
    <t>深川東</t>
    <rPh sb="0" eb="2">
      <t>フカガワ</t>
    </rPh>
    <rPh sb="2" eb="3">
      <t>ヒガシ</t>
    </rPh>
    <phoneticPr fontId="3"/>
  </si>
  <si>
    <t>深川 西</t>
    <rPh sb="0" eb="2">
      <t>フカガワ</t>
    </rPh>
    <rPh sb="3" eb="4">
      <t>ニシ</t>
    </rPh>
    <phoneticPr fontId="3"/>
  </si>
  <si>
    <t>芦別</t>
    <rPh sb="0" eb="2">
      <t>アシベツ</t>
    </rPh>
    <phoneticPr fontId="3"/>
  </si>
  <si>
    <t>砂川</t>
    <rPh sb="0" eb="2">
      <t>スナガワ</t>
    </rPh>
    <phoneticPr fontId="3"/>
  </si>
  <si>
    <t>奈井江商業</t>
    <rPh sb="0" eb="3">
      <t>ナイエ</t>
    </rPh>
    <rPh sb="3" eb="5">
      <t>ショウギョウ</t>
    </rPh>
    <phoneticPr fontId="3"/>
  </si>
  <si>
    <t>岩見沢高等養護</t>
    <rPh sb="0" eb="3">
      <t>イワミザワ</t>
    </rPh>
    <rPh sb="3" eb="5">
      <t>コウトウ</t>
    </rPh>
    <rPh sb="5" eb="7">
      <t>ヨウゴ</t>
    </rPh>
    <phoneticPr fontId="3"/>
  </si>
  <si>
    <t>岩見沢東（定）</t>
    <rPh sb="0" eb="3">
      <t>イワミザワ</t>
    </rPh>
    <rPh sb="3" eb="4">
      <t>ヒガシ</t>
    </rPh>
    <rPh sb="5" eb="6">
      <t>テイ</t>
    </rPh>
    <phoneticPr fontId="3"/>
  </si>
  <si>
    <t>名寄</t>
    <rPh sb="0" eb="2">
      <t>ナヨロ</t>
    </rPh>
    <phoneticPr fontId="3"/>
  </si>
  <si>
    <t>名寄産業</t>
    <rPh sb="0" eb="2">
      <t>ナヨロ</t>
    </rPh>
    <rPh sb="2" eb="4">
      <t>サンギョウ</t>
    </rPh>
    <phoneticPr fontId="3"/>
  </si>
  <si>
    <t>士別翔雲</t>
    <rPh sb="0" eb="2">
      <t>シベツ</t>
    </rPh>
    <rPh sb="2" eb="3">
      <t>ショウ</t>
    </rPh>
    <rPh sb="3" eb="4">
      <t>クモ</t>
    </rPh>
    <phoneticPr fontId="3"/>
  </si>
  <si>
    <t>下川商業</t>
    <rPh sb="0" eb="2">
      <t>シモカワ</t>
    </rPh>
    <rPh sb="2" eb="4">
      <t>ショウギョウ</t>
    </rPh>
    <phoneticPr fontId="3"/>
  </si>
  <si>
    <t>美深</t>
    <rPh sb="0" eb="2">
      <t>ビフカ</t>
    </rPh>
    <phoneticPr fontId="3"/>
  </si>
  <si>
    <t>稚内</t>
    <rPh sb="0" eb="2">
      <t>ワッカナイ</t>
    </rPh>
    <phoneticPr fontId="3"/>
  </si>
  <si>
    <t>豊富</t>
    <rPh sb="0" eb="2">
      <t>トヨトミ</t>
    </rPh>
    <phoneticPr fontId="3"/>
  </si>
  <si>
    <t>枝幸</t>
    <rPh sb="0" eb="2">
      <t>エサシ</t>
    </rPh>
    <phoneticPr fontId="3"/>
  </si>
  <si>
    <t>浜頓別</t>
    <rPh sb="0" eb="3">
      <t>ハマトンベツ</t>
    </rPh>
    <phoneticPr fontId="3"/>
  </si>
  <si>
    <t>礼文</t>
    <rPh sb="0" eb="2">
      <t>レブン</t>
    </rPh>
    <phoneticPr fontId="3"/>
  </si>
  <si>
    <t>利尻</t>
    <rPh sb="0" eb="2">
      <t>リシリ</t>
    </rPh>
    <phoneticPr fontId="3"/>
  </si>
  <si>
    <t>天塩</t>
    <rPh sb="0" eb="2">
      <t>テシオ</t>
    </rPh>
    <phoneticPr fontId="3"/>
  </si>
  <si>
    <t>遠別農業</t>
    <rPh sb="0" eb="2">
      <t>エンベツ</t>
    </rPh>
    <rPh sb="2" eb="4">
      <t>ノウギョウ</t>
    </rPh>
    <phoneticPr fontId="3"/>
  </si>
  <si>
    <t>おといねっぷ美工</t>
    <rPh sb="6" eb="7">
      <t>ビ</t>
    </rPh>
    <rPh sb="7" eb="8">
      <t>コウ</t>
    </rPh>
    <phoneticPr fontId="3"/>
  </si>
  <si>
    <t>美深高等養護</t>
    <rPh sb="0" eb="2">
      <t>ビフカ</t>
    </rPh>
    <rPh sb="2" eb="4">
      <t>コウトウ</t>
    </rPh>
    <rPh sb="4" eb="6">
      <t>ヨウゴ</t>
    </rPh>
    <phoneticPr fontId="3"/>
  </si>
  <si>
    <t>士別東（定）</t>
    <rPh sb="0" eb="2">
      <t>シベツ</t>
    </rPh>
    <rPh sb="2" eb="3">
      <t>ヒガシ</t>
    </rPh>
    <rPh sb="4" eb="5">
      <t>テイ</t>
    </rPh>
    <phoneticPr fontId="3"/>
  </si>
  <si>
    <t>釧路湖陵</t>
    <rPh sb="0" eb="2">
      <t>クシロ</t>
    </rPh>
    <rPh sb="2" eb="4">
      <t>コリョウ</t>
    </rPh>
    <phoneticPr fontId="3"/>
  </si>
  <si>
    <t>釧路江南</t>
    <rPh sb="0" eb="2">
      <t>クシロ</t>
    </rPh>
    <rPh sb="2" eb="4">
      <t>コウナン</t>
    </rPh>
    <phoneticPr fontId="3"/>
  </si>
  <si>
    <t>釧路東</t>
    <rPh sb="0" eb="2">
      <t>クシロ</t>
    </rPh>
    <rPh sb="2" eb="3">
      <t>ヒガシ</t>
    </rPh>
    <phoneticPr fontId="3"/>
  </si>
  <si>
    <t>釧路明輝</t>
    <rPh sb="0" eb="2">
      <t>クシロ</t>
    </rPh>
    <rPh sb="2" eb="3">
      <t>メイ</t>
    </rPh>
    <rPh sb="3" eb="4">
      <t>テル</t>
    </rPh>
    <phoneticPr fontId="3"/>
  </si>
  <si>
    <t>釧路工業</t>
    <rPh sb="0" eb="2">
      <t>クシロ</t>
    </rPh>
    <rPh sb="2" eb="4">
      <t>コウギョウ</t>
    </rPh>
    <phoneticPr fontId="3"/>
  </si>
  <si>
    <t>釧路商業</t>
    <rPh sb="0" eb="2">
      <t>クシロ</t>
    </rPh>
    <rPh sb="2" eb="4">
      <t>ショウギョウ</t>
    </rPh>
    <phoneticPr fontId="3"/>
  </si>
  <si>
    <t>厚岸翔洋</t>
    <rPh sb="0" eb="2">
      <t>アッケシ</t>
    </rPh>
    <rPh sb="2" eb="4">
      <t>ショウヨウ</t>
    </rPh>
    <phoneticPr fontId="3"/>
  </si>
  <si>
    <t>白糠</t>
    <rPh sb="0" eb="2">
      <t>シラヌカ</t>
    </rPh>
    <phoneticPr fontId="3"/>
  </si>
  <si>
    <t>標茶</t>
    <rPh sb="0" eb="2">
      <t>シベチャ</t>
    </rPh>
    <phoneticPr fontId="3"/>
  </si>
  <si>
    <t>弟子屈</t>
    <rPh sb="0" eb="3">
      <t>テシカガ</t>
    </rPh>
    <phoneticPr fontId="3"/>
  </si>
  <si>
    <t>阿寒</t>
    <rPh sb="0" eb="2">
      <t>アカン</t>
    </rPh>
    <phoneticPr fontId="3"/>
  </si>
  <si>
    <t>根室</t>
    <rPh sb="0" eb="2">
      <t>ネムロ</t>
    </rPh>
    <phoneticPr fontId="3"/>
  </si>
  <si>
    <t>別海</t>
    <rPh sb="0" eb="2">
      <t>ベッカイ</t>
    </rPh>
    <phoneticPr fontId="3"/>
  </si>
  <si>
    <t>中標津</t>
    <rPh sb="0" eb="3">
      <t>ナカシベツ</t>
    </rPh>
    <phoneticPr fontId="3"/>
  </si>
  <si>
    <t>標津</t>
    <rPh sb="0" eb="2">
      <t>シベツ</t>
    </rPh>
    <phoneticPr fontId="3"/>
  </si>
  <si>
    <t>羅臼</t>
    <rPh sb="0" eb="2">
      <t>ラウス</t>
    </rPh>
    <phoneticPr fontId="3"/>
  </si>
  <si>
    <t>釧路北陽</t>
    <rPh sb="0" eb="2">
      <t>クシロ</t>
    </rPh>
    <rPh sb="2" eb="4">
      <t>ホクヨウ</t>
    </rPh>
    <phoneticPr fontId="3"/>
  </si>
  <si>
    <t>中標津農業</t>
    <rPh sb="0" eb="3">
      <t>ナカシベツ</t>
    </rPh>
    <rPh sb="3" eb="5">
      <t>ノウギョウ</t>
    </rPh>
    <phoneticPr fontId="3"/>
  </si>
  <si>
    <t>武修館</t>
    <rPh sb="0" eb="2">
      <t>タケノブ</t>
    </rPh>
    <rPh sb="2" eb="3">
      <t>カン</t>
    </rPh>
    <phoneticPr fontId="3"/>
  </si>
  <si>
    <t>北見北斗</t>
    <rPh sb="0" eb="2">
      <t>キタミ</t>
    </rPh>
    <rPh sb="2" eb="4">
      <t>ホクト</t>
    </rPh>
    <phoneticPr fontId="3"/>
  </si>
  <si>
    <t>北見柏陽</t>
    <rPh sb="0" eb="2">
      <t>キタミ</t>
    </rPh>
    <rPh sb="2" eb="3">
      <t>ハク</t>
    </rPh>
    <rPh sb="3" eb="4">
      <t>ヨウ</t>
    </rPh>
    <phoneticPr fontId="3"/>
  </si>
  <si>
    <t>北見緑陵</t>
    <rPh sb="0" eb="2">
      <t>キタミ</t>
    </rPh>
    <rPh sb="2" eb="3">
      <t>ミドリ</t>
    </rPh>
    <rPh sb="3" eb="4">
      <t>リョウ</t>
    </rPh>
    <phoneticPr fontId="3"/>
  </si>
  <si>
    <t>北見工業</t>
    <rPh sb="0" eb="2">
      <t>キタミ</t>
    </rPh>
    <rPh sb="2" eb="4">
      <t>コウギョウ</t>
    </rPh>
    <phoneticPr fontId="3"/>
  </si>
  <si>
    <t>北見商業</t>
    <rPh sb="0" eb="2">
      <t>キタミ</t>
    </rPh>
    <rPh sb="2" eb="4">
      <t>ショウギョウ</t>
    </rPh>
    <phoneticPr fontId="3"/>
  </si>
  <si>
    <t>網走南ケ丘</t>
    <rPh sb="0" eb="2">
      <t>アバシリ</t>
    </rPh>
    <rPh sb="2" eb="3">
      <t>ミナミ</t>
    </rPh>
    <rPh sb="4" eb="5">
      <t>オカ</t>
    </rPh>
    <phoneticPr fontId="3"/>
  </si>
  <si>
    <t>網走桂陽</t>
    <rPh sb="0" eb="2">
      <t>アバシリ</t>
    </rPh>
    <rPh sb="2" eb="3">
      <t>カツラ</t>
    </rPh>
    <rPh sb="3" eb="4">
      <t>ヨウ</t>
    </rPh>
    <phoneticPr fontId="3"/>
  </si>
  <si>
    <t>紋別</t>
    <rPh sb="0" eb="2">
      <t>モンベツ</t>
    </rPh>
    <phoneticPr fontId="3"/>
  </si>
  <si>
    <t>留辺蘂</t>
    <rPh sb="0" eb="3">
      <t>ルベシベ</t>
    </rPh>
    <phoneticPr fontId="3"/>
  </si>
  <si>
    <t>訓子府</t>
    <rPh sb="0" eb="3">
      <t>クンネップ</t>
    </rPh>
    <phoneticPr fontId="3"/>
  </si>
  <si>
    <t>美幌</t>
    <rPh sb="0" eb="2">
      <t>ビホロ</t>
    </rPh>
    <phoneticPr fontId="3"/>
  </si>
  <si>
    <t>津別</t>
    <rPh sb="0" eb="2">
      <t>ツベツ</t>
    </rPh>
    <phoneticPr fontId="3"/>
  </si>
  <si>
    <t>斜里</t>
    <rPh sb="0" eb="2">
      <t>シャリ</t>
    </rPh>
    <phoneticPr fontId="3"/>
  </si>
  <si>
    <t>清里</t>
    <rPh sb="0" eb="2">
      <t>キヨサト</t>
    </rPh>
    <phoneticPr fontId="3"/>
  </si>
  <si>
    <t>常呂</t>
    <rPh sb="0" eb="2">
      <t>トコロ</t>
    </rPh>
    <phoneticPr fontId="3"/>
  </si>
  <si>
    <t>遠軽</t>
    <rPh sb="0" eb="2">
      <t>エンガル</t>
    </rPh>
    <phoneticPr fontId="3"/>
  </si>
  <si>
    <t>湧別</t>
    <rPh sb="0" eb="2">
      <t>ユウベツ</t>
    </rPh>
    <phoneticPr fontId="3"/>
  </si>
  <si>
    <t>佐呂間</t>
    <rPh sb="0" eb="3">
      <t>サロマ</t>
    </rPh>
    <phoneticPr fontId="3"/>
  </si>
  <si>
    <t>興部</t>
    <rPh sb="0" eb="2">
      <t>オコッペ</t>
    </rPh>
    <phoneticPr fontId="3"/>
  </si>
  <si>
    <t>雄武</t>
    <rPh sb="0" eb="2">
      <t>オウム</t>
    </rPh>
    <phoneticPr fontId="3"/>
  </si>
  <si>
    <t>遠軽（定）</t>
    <rPh sb="0" eb="2">
      <t>エンガル</t>
    </rPh>
    <rPh sb="3" eb="4">
      <t>テイ</t>
    </rPh>
    <phoneticPr fontId="3"/>
  </si>
  <si>
    <t>釧路湖陵（定）</t>
    <rPh sb="0" eb="2">
      <t>クシロ</t>
    </rPh>
    <rPh sb="2" eb="4">
      <t>コリョウ</t>
    </rPh>
    <rPh sb="5" eb="6">
      <t>テイ</t>
    </rPh>
    <phoneticPr fontId="3"/>
  </si>
  <si>
    <t>帯広柏葉</t>
    <rPh sb="0" eb="2">
      <t>オビヒロ</t>
    </rPh>
    <rPh sb="2" eb="3">
      <t>ハク</t>
    </rPh>
    <rPh sb="3" eb="4">
      <t>ハ</t>
    </rPh>
    <phoneticPr fontId="3"/>
  </si>
  <si>
    <t>帯広三条</t>
    <rPh sb="0" eb="2">
      <t>オビヒロ</t>
    </rPh>
    <rPh sb="2" eb="4">
      <t>サンジョウ</t>
    </rPh>
    <phoneticPr fontId="3"/>
  </si>
  <si>
    <t>帯広農業</t>
    <rPh sb="0" eb="2">
      <t>オビヒロ</t>
    </rPh>
    <rPh sb="2" eb="4">
      <t>ノウギョウ</t>
    </rPh>
    <phoneticPr fontId="3"/>
  </si>
  <si>
    <t>帯広工業</t>
    <rPh sb="0" eb="2">
      <t>オビヒロ</t>
    </rPh>
    <rPh sb="2" eb="4">
      <t>コウギョウ</t>
    </rPh>
    <phoneticPr fontId="3"/>
  </si>
  <si>
    <t>帯広緑陽</t>
    <rPh sb="0" eb="2">
      <t>オビヒロ</t>
    </rPh>
    <rPh sb="2" eb="3">
      <t>ミドリ</t>
    </rPh>
    <rPh sb="3" eb="4">
      <t>ヨウ</t>
    </rPh>
    <phoneticPr fontId="3"/>
  </si>
  <si>
    <t>幕別</t>
    <rPh sb="0" eb="2">
      <t>マクベツ</t>
    </rPh>
    <phoneticPr fontId="3"/>
  </si>
  <si>
    <t>池田</t>
    <rPh sb="0" eb="2">
      <t>イケダ</t>
    </rPh>
    <phoneticPr fontId="3"/>
  </si>
  <si>
    <t>本別</t>
    <rPh sb="0" eb="2">
      <t>ホンベツ</t>
    </rPh>
    <phoneticPr fontId="3"/>
  </si>
  <si>
    <t>足寄</t>
    <rPh sb="0" eb="2">
      <t>アショロ</t>
    </rPh>
    <phoneticPr fontId="3"/>
  </si>
  <si>
    <t>芽室</t>
    <rPh sb="0" eb="2">
      <t>メムロ</t>
    </rPh>
    <phoneticPr fontId="3"/>
  </si>
  <si>
    <t>清水</t>
    <rPh sb="0" eb="2">
      <t>シミズ</t>
    </rPh>
    <phoneticPr fontId="3"/>
  </si>
  <si>
    <t>音更</t>
    <rPh sb="0" eb="2">
      <t>オトフケ</t>
    </rPh>
    <phoneticPr fontId="3"/>
  </si>
  <si>
    <t>上士幌</t>
    <rPh sb="0" eb="3">
      <t>カミシホロ</t>
    </rPh>
    <phoneticPr fontId="3"/>
  </si>
  <si>
    <t>鹿追</t>
    <rPh sb="0" eb="2">
      <t>シカオイ</t>
    </rPh>
    <phoneticPr fontId="3"/>
  </si>
  <si>
    <t>更別農業</t>
    <rPh sb="0" eb="2">
      <t>サラベツ</t>
    </rPh>
    <rPh sb="2" eb="4">
      <t>ノウギョウ</t>
    </rPh>
    <phoneticPr fontId="3"/>
  </si>
  <si>
    <t>大樹</t>
    <rPh sb="0" eb="2">
      <t>タイキ</t>
    </rPh>
    <phoneticPr fontId="3"/>
  </si>
  <si>
    <t>広尾</t>
    <rPh sb="0" eb="2">
      <t>ヒロオ</t>
    </rPh>
    <phoneticPr fontId="3"/>
  </si>
  <si>
    <t>帯広南商業</t>
    <rPh sb="0" eb="2">
      <t>オビヒロ</t>
    </rPh>
    <rPh sb="2" eb="3">
      <t>ミナミ</t>
    </rPh>
    <rPh sb="3" eb="5">
      <t>ショウギョウ</t>
    </rPh>
    <phoneticPr fontId="3"/>
  </si>
  <si>
    <t>士幌</t>
    <rPh sb="0" eb="2">
      <t>シホロ</t>
    </rPh>
    <phoneticPr fontId="3"/>
  </si>
  <si>
    <t>帯広北</t>
    <rPh sb="0" eb="2">
      <t>オビヒロ</t>
    </rPh>
    <rPh sb="2" eb="3">
      <t>キタ</t>
    </rPh>
    <phoneticPr fontId="3"/>
  </si>
  <si>
    <t>白樺学園</t>
    <rPh sb="0" eb="2">
      <t>シラカバ</t>
    </rPh>
    <rPh sb="2" eb="4">
      <t>ガクエン</t>
    </rPh>
    <phoneticPr fontId="3"/>
  </si>
  <si>
    <t>帯広大谷</t>
    <rPh sb="0" eb="2">
      <t>オビヒロ</t>
    </rPh>
    <rPh sb="2" eb="4">
      <t>オオタニ</t>
    </rPh>
    <phoneticPr fontId="3"/>
  </si>
  <si>
    <t>江陵</t>
    <rPh sb="0" eb="1">
      <t>エ</t>
    </rPh>
    <rPh sb="1" eb="2">
      <t>リョウ</t>
    </rPh>
    <phoneticPr fontId="3"/>
  </si>
  <si>
    <t>苫小牧東</t>
    <rPh sb="0" eb="3">
      <t>トマコマイ</t>
    </rPh>
    <rPh sb="3" eb="4">
      <t>ヒガシ</t>
    </rPh>
    <phoneticPr fontId="3"/>
  </si>
  <si>
    <t>苫小牧西</t>
    <rPh sb="0" eb="3">
      <t>トマコマイ</t>
    </rPh>
    <rPh sb="3" eb="4">
      <t>ニシ</t>
    </rPh>
    <phoneticPr fontId="3"/>
  </si>
  <si>
    <t>苫小牧南</t>
    <rPh sb="0" eb="3">
      <t>トマコマイ</t>
    </rPh>
    <rPh sb="3" eb="4">
      <t>ミナミ</t>
    </rPh>
    <phoneticPr fontId="3"/>
  </si>
  <si>
    <t>苫小牧工業</t>
    <rPh sb="0" eb="3">
      <t>トマコマイ</t>
    </rPh>
    <rPh sb="3" eb="5">
      <t>コウギョウ</t>
    </rPh>
    <phoneticPr fontId="3"/>
  </si>
  <si>
    <t>苫小牧総合経済</t>
    <rPh sb="0" eb="3">
      <t>トマコマイ</t>
    </rPh>
    <rPh sb="3" eb="5">
      <t>ソウゴウ</t>
    </rPh>
    <rPh sb="5" eb="7">
      <t>ケイザイ</t>
    </rPh>
    <phoneticPr fontId="3"/>
  </si>
  <si>
    <t>追分</t>
    <rPh sb="0" eb="2">
      <t>オイワ</t>
    </rPh>
    <phoneticPr fontId="3"/>
  </si>
  <si>
    <t>鵡川</t>
    <rPh sb="0" eb="2">
      <t>ムカワ</t>
    </rPh>
    <phoneticPr fontId="3"/>
  </si>
  <si>
    <t>穂別</t>
    <rPh sb="0" eb="2">
      <t>ホベツ</t>
    </rPh>
    <phoneticPr fontId="3"/>
  </si>
  <si>
    <t>厚真</t>
    <rPh sb="0" eb="2">
      <t>アツマ</t>
    </rPh>
    <phoneticPr fontId="3"/>
  </si>
  <si>
    <t>白老東</t>
    <rPh sb="0" eb="2">
      <t>シラオイ</t>
    </rPh>
    <rPh sb="2" eb="3">
      <t>ヒガシ</t>
    </rPh>
    <phoneticPr fontId="3"/>
  </si>
  <si>
    <t>浦河</t>
    <rPh sb="0" eb="2">
      <t>ウラカワ</t>
    </rPh>
    <phoneticPr fontId="3"/>
  </si>
  <si>
    <t>静内</t>
    <rPh sb="0" eb="2">
      <t>シズナイ</t>
    </rPh>
    <phoneticPr fontId="3"/>
  </si>
  <si>
    <t>静内農業</t>
    <rPh sb="0" eb="2">
      <t>シズナイ</t>
    </rPh>
    <rPh sb="2" eb="4">
      <t>ノウギョウ</t>
    </rPh>
    <phoneticPr fontId="3"/>
  </si>
  <si>
    <t>富川</t>
    <rPh sb="0" eb="2">
      <t>トミカワ</t>
    </rPh>
    <phoneticPr fontId="3"/>
  </si>
  <si>
    <t>平取</t>
    <rPh sb="0" eb="2">
      <t>ビラトリ</t>
    </rPh>
    <phoneticPr fontId="3"/>
  </si>
  <si>
    <t>苫小牧中央</t>
    <rPh sb="0" eb="3">
      <t>トマコマイ</t>
    </rPh>
    <rPh sb="3" eb="5">
      <t>チュウオウ</t>
    </rPh>
    <phoneticPr fontId="3"/>
  </si>
  <si>
    <t>駒大苫小牧</t>
    <rPh sb="0" eb="2">
      <t>コマダイ</t>
    </rPh>
    <rPh sb="2" eb="5">
      <t>トマコマイ</t>
    </rPh>
    <phoneticPr fontId="3"/>
  </si>
  <si>
    <t>北海道栄</t>
    <rPh sb="0" eb="3">
      <t>ホッカイドウ</t>
    </rPh>
    <rPh sb="3" eb="4">
      <t>サカエ</t>
    </rPh>
    <phoneticPr fontId="3"/>
  </si>
  <si>
    <t>苫小牧高等商業</t>
    <rPh sb="0" eb="3">
      <t>トマコマイ</t>
    </rPh>
    <rPh sb="3" eb="5">
      <t>コウトウ</t>
    </rPh>
    <rPh sb="5" eb="7">
      <t>ショウギョウ</t>
    </rPh>
    <phoneticPr fontId="3"/>
  </si>
  <si>
    <t>室蘭東翔</t>
    <rPh sb="0" eb="2">
      <t>ムロラン</t>
    </rPh>
    <rPh sb="2" eb="3">
      <t>ヒガシ</t>
    </rPh>
    <rPh sb="3" eb="4">
      <t>ショウ</t>
    </rPh>
    <phoneticPr fontId="3"/>
  </si>
  <si>
    <t>登別青嶺</t>
    <rPh sb="0" eb="2">
      <t>ノボリベツ</t>
    </rPh>
    <rPh sb="2" eb="3">
      <t>アオ</t>
    </rPh>
    <rPh sb="3" eb="4">
      <t>レイ</t>
    </rPh>
    <phoneticPr fontId="3"/>
  </si>
  <si>
    <t>伊達緑丘</t>
    <rPh sb="0" eb="2">
      <t>ダテ</t>
    </rPh>
    <rPh sb="2" eb="3">
      <t>ミドリ</t>
    </rPh>
    <rPh sb="3" eb="4">
      <t>オカ</t>
    </rPh>
    <phoneticPr fontId="3"/>
  </si>
  <si>
    <t>大  谷  室  蘭</t>
    <rPh sb="0" eb="1">
      <t>ダイ</t>
    </rPh>
    <rPh sb="3" eb="4">
      <t>タニ</t>
    </rPh>
    <rPh sb="6" eb="7">
      <t>シツ</t>
    </rPh>
    <rPh sb="9" eb="10">
      <t>ラン</t>
    </rPh>
    <phoneticPr fontId="3"/>
  </si>
  <si>
    <t>海星学院</t>
    <rPh sb="0" eb="1">
      <t>ウミ</t>
    </rPh>
    <rPh sb="1" eb="2">
      <t>ホシ</t>
    </rPh>
    <rPh sb="2" eb="4">
      <t>ガクイン</t>
    </rPh>
    <phoneticPr fontId="3"/>
  </si>
  <si>
    <t>市町村立　全日制</t>
    <rPh sb="0" eb="3">
      <t>シチョウソン</t>
    </rPh>
    <rPh sb="3" eb="4">
      <t>リツ</t>
    </rPh>
    <rPh sb="5" eb="8">
      <t>ゼンニチセイ</t>
    </rPh>
    <phoneticPr fontId="3"/>
  </si>
  <si>
    <t>道立　　　　全日制</t>
    <rPh sb="0" eb="2">
      <t>ドウリツ</t>
    </rPh>
    <rPh sb="6" eb="9">
      <t>ゼンニチセイ</t>
    </rPh>
    <phoneticPr fontId="3"/>
  </si>
  <si>
    <t>私立　　　　全日制</t>
    <rPh sb="0" eb="2">
      <t>シリツ</t>
    </rPh>
    <rPh sb="6" eb="9">
      <t>ゼンニチセイ</t>
    </rPh>
    <phoneticPr fontId="3"/>
  </si>
  <si>
    <t>道立　　　　定時制</t>
    <rPh sb="0" eb="2">
      <t>ドウリツ</t>
    </rPh>
    <rPh sb="6" eb="9">
      <t>テイジセイ</t>
    </rPh>
    <phoneticPr fontId="3"/>
  </si>
  <si>
    <t>市町村立　定時制</t>
    <rPh sb="0" eb="3">
      <t>シチョウソン</t>
    </rPh>
    <rPh sb="3" eb="4">
      <t>リツ</t>
    </rPh>
    <rPh sb="5" eb="8">
      <t>テイジセイ</t>
    </rPh>
    <phoneticPr fontId="3"/>
  </si>
  <si>
    <t>道立　　　　単位制</t>
    <rPh sb="0" eb="2">
      <t>ドウリツ</t>
    </rPh>
    <rPh sb="6" eb="9">
      <t>タンイセイ</t>
    </rPh>
    <phoneticPr fontId="3"/>
  </si>
  <si>
    <t>道立　　　　通信制</t>
    <rPh sb="0" eb="2">
      <t>ドウリツ</t>
    </rPh>
    <rPh sb="6" eb="9">
      <t>ツウシンセイ</t>
    </rPh>
    <phoneticPr fontId="3"/>
  </si>
  <si>
    <t>市町村立　　単位制</t>
    <rPh sb="0" eb="3">
      <t>シチョウソン</t>
    </rPh>
    <rPh sb="3" eb="4">
      <t>リツ</t>
    </rPh>
    <rPh sb="6" eb="9">
      <t>タンイセイ</t>
    </rPh>
    <phoneticPr fontId="3"/>
  </si>
  <si>
    <t>私立　　　　単位制</t>
    <rPh sb="0" eb="2">
      <t>シリツ</t>
    </rPh>
    <rPh sb="6" eb="9">
      <t>タンイセイ</t>
    </rPh>
    <phoneticPr fontId="3"/>
  </si>
  <si>
    <t>1</t>
    <phoneticPr fontId="3"/>
  </si>
  <si>
    <t>国際交流(英語）</t>
    <rPh sb="0" eb="4">
      <t>コクサイコウリュウ</t>
    </rPh>
    <rPh sb="5" eb="7">
      <t>エイゴ</t>
    </rPh>
    <phoneticPr fontId="3"/>
  </si>
  <si>
    <t>定通</t>
    <rPh sb="0" eb="1">
      <t>テイ</t>
    </rPh>
    <rPh sb="1" eb="2">
      <t>ツウ</t>
    </rPh>
    <phoneticPr fontId="3"/>
  </si>
  <si>
    <t>社会　社会科学</t>
    <rPh sb="0" eb="2">
      <t>シャカイ</t>
    </rPh>
    <rPh sb="3" eb="5">
      <t>シャカイ</t>
    </rPh>
    <rPh sb="5" eb="7">
      <t>カガク</t>
    </rPh>
    <phoneticPr fontId="3"/>
  </si>
  <si>
    <t>盲・ろう・養護教育</t>
    <rPh sb="0" eb="1">
      <t>モウ</t>
    </rPh>
    <rPh sb="5" eb="7">
      <t>ヨウゴ</t>
    </rPh>
    <rPh sb="7" eb="9">
      <t>キョウイク</t>
    </rPh>
    <phoneticPr fontId="3"/>
  </si>
  <si>
    <t>ダンス・舞踏</t>
    <rPh sb="4" eb="6">
      <t>ブトウ</t>
    </rPh>
    <phoneticPr fontId="3"/>
  </si>
  <si>
    <t>ユネスコ</t>
    <phoneticPr fontId="3"/>
  </si>
  <si>
    <t>オーケストラ</t>
    <phoneticPr fontId="3"/>
  </si>
  <si>
    <t>計算技術</t>
    <rPh sb="0" eb="2">
      <t>ケイサン</t>
    </rPh>
    <rPh sb="2" eb="4">
      <t>ギジュツ</t>
    </rPh>
    <phoneticPr fontId="3"/>
  </si>
  <si>
    <t>生活科学</t>
    <rPh sb="0" eb="2">
      <t>セイカツ</t>
    </rPh>
    <rPh sb="2" eb="4">
      <t>カガク</t>
    </rPh>
    <phoneticPr fontId="3"/>
  </si>
  <si>
    <t>漫画　イラスト</t>
    <rPh sb="0" eb="2">
      <t>マンガ</t>
    </rPh>
    <phoneticPr fontId="3"/>
  </si>
  <si>
    <t>鉄道研究</t>
    <rPh sb="0" eb="2">
      <t>テツドウ</t>
    </rPh>
    <rPh sb="2" eb="4">
      <t>ケンキュウ</t>
    </rPh>
    <phoneticPr fontId="3"/>
  </si>
  <si>
    <t>北照</t>
    <rPh sb="0" eb="2">
      <t>ホクショウ</t>
    </rPh>
    <phoneticPr fontId="3"/>
  </si>
  <si>
    <t>滝川（定）</t>
    <rPh sb="0" eb="2">
      <t>タキカワ</t>
    </rPh>
    <rPh sb="3" eb="4">
      <t>テイ</t>
    </rPh>
    <phoneticPr fontId="3"/>
  </si>
  <si>
    <t>1</t>
  </si>
  <si>
    <r>
      <rPr>
        <sz val="10"/>
        <rFont val="ＭＳ Ｐゴシック"/>
        <family val="3"/>
        <charset val="128"/>
      </rPr>
      <t>加入率</t>
    </r>
    <r>
      <rPr>
        <sz val="10"/>
        <rFont val="Arial"/>
        <family val="2"/>
      </rPr>
      <t>(</t>
    </r>
    <r>
      <rPr>
        <sz val="10"/>
        <rFont val="ＭＳ Ｐゴシック"/>
        <family val="3"/>
        <charset val="128"/>
      </rPr>
      <t>加入延べ人数</t>
    </r>
    <r>
      <rPr>
        <sz val="10"/>
        <rFont val="Arial"/>
        <family val="2"/>
      </rPr>
      <t>/</t>
    </r>
    <r>
      <rPr>
        <sz val="10"/>
        <rFont val="ＭＳ Ｐゴシック"/>
        <family val="3"/>
        <charset val="128"/>
      </rPr>
      <t>在籍生徒数</t>
    </r>
    <r>
      <rPr>
        <sz val="10"/>
        <rFont val="Arial"/>
        <family val="2"/>
      </rPr>
      <t>)</t>
    </r>
    <rPh sb="4" eb="6">
      <t>カニュウ</t>
    </rPh>
    <rPh sb="11" eb="13">
      <t>ザイセキ</t>
    </rPh>
    <rPh sb="13" eb="16">
      <t>セイトスウ</t>
    </rPh>
    <phoneticPr fontId="3"/>
  </si>
  <si>
    <t>加盟校数数</t>
    <rPh sb="0" eb="3">
      <t>カメイコウ</t>
    </rPh>
    <rPh sb="3" eb="5">
      <t>カズカズ</t>
    </rPh>
    <phoneticPr fontId="3"/>
  </si>
  <si>
    <t>札幌視覚支援</t>
    <rPh sb="0" eb="2">
      <t>サッポロ</t>
    </rPh>
    <rPh sb="2" eb="4">
      <t>シカク</t>
    </rPh>
    <rPh sb="4" eb="6">
      <t>シエン</t>
    </rPh>
    <phoneticPr fontId="3"/>
  </si>
  <si>
    <t>整理番号</t>
    <rPh sb="0" eb="2">
      <t>セイリ</t>
    </rPh>
    <rPh sb="2" eb="4">
      <t>バンゴウ</t>
    </rPh>
    <phoneticPr fontId="18"/>
  </si>
  <si>
    <t>049－0695</t>
  </si>
  <si>
    <t>函館大妻高等学校</t>
  </si>
  <si>
    <t>047－0002</t>
  </si>
  <si>
    <t>047－0036</t>
  </si>
  <si>
    <t>047－8540</t>
  </si>
  <si>
    <t>047－0001</t>
  </si>
  <si>
    <t>044－0057</t>
  </si>
  <si>
    <t>044－0083</t>
  </si>
  <si>
    <t>046－0022</t>
  </si>
  <si>
    <t>045－0012</t>
  </si>
  <si>
    <t>048－1301</t>
  </si>
  <si>
    <t>048－0401</t>
  </si>
  <si>
    <t>068－0818</t>
  </si>
  <si>
    <t>068－0536</t>
  </si>
  <si>
    <t>072－0024</t>
  </si>
  <si>
    <t>072－0007</t>
  </si>
  <si>
    <t>069－1522</t>
  </si>
  <si>
    <t>069－1343</t>
  </si>
  <si>
    <t>061－0518</t>
  </si>
  <si>
    <t>073－0023</t>
  </si>
  <si>
    <t>空知</t>
    <phoneticPr fontId="3"/>
  </si>
  <si>
    <t>074－0012</t>
  </si>
  <si>
    <t>075－0041</t>
  </si>
  <si>
    <t>073－0122</t>
  </si>
  <si>
    <t>079－0314</t>
  </si>
  <si>
    <t>073－0044</t>
  </si>
  <si>
    <t>通信制</t>
    <rPh sb="0" eb="3">
      <t>ツウシンセイ</t>
    </rPh>
    <phoneticPr fontId="18"/>
  </si>
  <si>
    <t>070－0036</t>
  </si>
  <si>
    <t>070－0815</t>
  </si>
  <si>
    <t>078－8803</t>
  </si>
  <si>
    <t>079－8431</t>
  </si>
  <si>
    <t>078－8804</t>
  </si>
  <si>
    <t>070－0063</t>
  </si>
  <si>
    <t>079－8508</t>
  </si>
  <si>
    <t>076－0011</t>
  </si>
  <si>
    <t>076－0037</t>
  </si>
  <si>
    <t>071－0212</t>
  </si>
  <si>
    <t>071－1426</t>
  </si>
  <si>
    <t>071－1201</t>
  </si>
  <si>
    <t>078－1763</t>
  </si>
  <si>
    <t>077－0011</t>
  </si>
  <si>
    <t>078－4194</t>
  </si>
  <si>
    <t>079－2401</t>
  </si>
  <si>
    <t>096－0071</t>
  </si>
  <si>
    <t>096－0035</t>
  </si>
  <si>
    <t>095－0006</t>
  </si>
  <si>
    <t>098－1212</t>
  </si>
  <si>
    <t>098－2252</t>
  </si>
  <si>
    <t>097－0017</t>
  </si>
  <si>
    <t>098－4100</t>
  </si>
  <si>
    <t>098－5822</t>
  </si>
  <si>
    <t>098－5738</t>
  </si>
  <si>
    <t>097－1111</t>
  </si>
  <si>
    <t>097－0401</t>
  </si>
  <si>
    <t>098－3393</t>
  </si>
  <si>
    <t>098－3541</t>
  </si>
  <si>
    <t>098－2501</t>
  </si>
  <si>
    <t>095－0371</t>
  </si>
  <si>
    <t>ｵﾎｰﾂｸ</t>
    <phoneticPr fontId="3"/>
  </si>
  <si>
    <t>090－0035</t>
  </si>
  <si>
    <t>090－8533</t>
  </si>
  <si>
    <t>090－8558</t>
  </si>
  <si>
    <t>099－0878</t>
  </si>
  <si>
    <t>099－2198</t>
  </si>
  <si>
    <t>093－0031</t>
  </si>
  <si>
    <t>093－0084</t>
  </si>
  <si>
    <t>094－8643</t>
  </si>
  <si>
    <t>091－0026</t>
  </si>
  <si>
    <t>099－1403</t>
  </si>
  <si>
    <t>092－0027</t>
  </si>
  <si>
    <t>092－0225</t>
  </si>
  <si>
    <t>099－4116</t>
  </si>
  <si>
    <t>099－4405</t>
  </si>
  <si>
    <t>099－0414</t>
  </si>
  <si>
    <t>099－6324</t>
  </si>
  <si>
    <t>093－0505</t>
  </si>
  <si>
    <t>098－1604</t>
  </si>
  <si>
    <t>098－1702</t>
  </si>
  <si>
    <t>085－0814</t>
  </si>
  <si>
    <t>085－0051</t>
  </si>
  <si>
    <t>088－0618</t>
  </si>
  <si>
    <t>085－0057</t>
  </si>
  <si>
    <t>085－0821</t>
  </si>
  <si>
    <t>084－0910</t>
  </si>
  <si>
    <t>088－1114</t>
  </si>
  <si>
    <t>088－0323</t>
  </si>
  <si>
    <t>088－2313</t>
  </si>
  <si>
    <t>088－3214</t>
  </si>
  <si>
    <t>085－0213</t>
  </si>
  <si>
    <t>087－0002</t>
  </si>
  <si>
    <t>086－0214</t>
  </si>
  <si>
    <t>086－1106</t>
  </si>
  <si>
    <t>086－1652</t>
  </si>
  <si>
    <t>086－1834</t>
  </si>
  <si>
    <t>088－1527</t>
  </si>
  <si>
    <t>088－2682</t>
  </si>
  <si>
    <t>080－8503</t>
  </si>
  <si>
    <t>080－2473</t>
  </si>
  <si>
    <t>080－0834</t>
  </si>
  <si>
    <t>080－0861</t>
  </si>
  <si>
    <t>083－0003</t>
  </si>
  <si>
    <t>089－3308</t>
  </si>
  <si>
    <t>089－3732</t>
  </si>
  <si>
    <t>089－0123</t>
  </si>
  <si>
    <t>080－0574</t>
  </si>
  <si>
    <t>080－1408</t>
  </si>
  <si>
    <t>081－0213</t>
  </si>
  <si>
    <t>089－1501</t>
  </si>
  <si>
    <t>089－2155</t>
  </si>
  <si>
    <t>089－2624</t>
  </si>
  <si>
    <t>080－2471</t>
  </si>
  <si>
    <t>080－1275</t>
  </si>
  <si>
    <t>053－8555</t>
  </si>
  <si>
    <t>053－0807</t>
  </si>
  <si>
    <t>059－1272</t>
  </si>
  <si>
    <t>053－0035</t>
  </si>
  <si>
    <t>053－0052</t>
  </si>
  <si>
    <t>059－1911</t>
  </si>
  <si>
    <t>054－0032</t>
  </si>
  <si>
    <t>054－0211</t>
  </si>
  <si>
    <t>059－1605</t>
  </si>
  <si>
    <t>059－0903</t>
  </si>
  <si>
    <t>057－0006</t>
  </si>
  <si>
    <t>056－0023</t>
  </si>
  <si>
    <t>056－0144</t>
  </si>
  <si>
    <t>055－0007</t>
  </si>
  <si>
    <t>055－0107</t>
  </si>
  <si>
    <t>058－0203</t>
  </si>
  <si>
    <t>050－0083</t>
  </si>
  <si>
    <t>051－0034</t>
  </si>
  <si>
    <t>050－0073</t>
  </si>
  <si>
    <t>059－0016</t>
  </si>
  <si>
    <t>059－0027</t>
  </si>
  <si>
    <t>052－0011</t>
  </si>
  <si>
    <t>049－5605</t>
  </si>
  <si>
    <t>052－0101</t>
  </si>
  <si>
    <t>略称</t>
    <rPh sb="0" eb="2">
      <t>リャクショウ</t>
    </rPh>
    <phoneticPr fontId="18"/>
  </si>
  <si>
    <t>ＦＡＸ</t>
    <phoneticPr fontId="3"/>
  </si>
  <si>
    <t>定時制</t>
    <phoneticPr fontId="3"/>
  </si>
  <si>
    <t>士別東(定)</t>
    <rPh sb="4" eb="5">
      <t>テイ</t>
    </rPh>
    <phoneticPr fontId="18"/>
  </si>
  <si>
    <t>マーチング･バトントワリング</t>
    <phoneticPr fontId="3"/>
  </si>
  <si>
    <t>支部名　</t>
    <rPh sb="0" eb="3">
      <t>シブメイ</t>
    </rPh>
    <phoneticPr fontId="3"/>
  </si>
  <si>
    <t>文化系部活動加入状況</t>
    <rPh sb="0" eb="3">
      <t>ブンカケイ</t>
    </rPh>
    <rPh sb="3" eb="6">
      <t>ブカツドウ</t>
    </rPh>
    <rPh sb="6" eb="8">
      <t>カニュウ</t>
    </rPh>
    <rPh sb="8" eb="10">
      <t>ジョウキョウ</t>
    </rPh>
    <phoneticPr fontId="3"/>
  </si>
  <si>
    <t>　○部あり　△複数にまたがり有り　■休部　から選んで下さい。</t>
    <rPh sb="2" eb="3">
      <t>ブ</t>
    </rPh>
    <rPh sb="7" eb="9">
      <t>フクスウ</t>
    </rPh>
    <rPh sb="14" eb="15">
      <t>ア</t>
    </rPh>
    <rPh sb="18" eb="20">
      <t>キュウブ</t>
    </rPh>
    <rPh sb="23" eb="24">
      <t>エラ</t>
    </rPh>
    <rPh sb="26" eb="27">
      <t>クダ</t>
    </rPh>
    <phoneticPr fontId="3"/>
  </si>
  <si>
    <t>　水色部分に部員数を入力して下さい</t>
    <rPh sb="1" eb="3">
      <t>ミズイロ</t>
    </rPh>
    <rPh sb="3" eb="5">
      <t>ブブン</t>
    </rPh>
    <rPh sb="6" eb="9">
      <t>ブインスウ</t>
    </rPh>
    <rPh sb="10" eb="12">
      <t>ニュウリョク</t>
    </rPh>
    <rPh sb="14" eb="15">
      <t>クダ</t>
    </rPh>
    <phoneticPr fontId="3"/>
  </si>
  <si>
    <t>新篠津高等養護</t>
    <phoneticPr fontId="3"/>
  </si>
  <si>
    <t>東海大学札幌</t>
    <rPh sb="0" eb="2">
      <t>トウカイ</t>
    </rPh>
    <rPh sb="2" eb="4">
      <t>ダイガク</t>
    </rPh>
    <rPh sb="4" eb="6">
      <t>サッポロ</t>
    </rPh>
    <phoneticPr fontId="3"/>
  </si>
  <si>
    <t>北海道科学大</t>
    <rPh sb="0" eb="3">
      <t>ホッカイドウ</t>
    </rPh>
    <rPh sb="3" eb="5">
      <t>カガク</t>
    </rPh>
    <rPh sb="5" eb="6">
      <t>ダイ</t>
    </rPh>
    <phoneticPr fontId="3"/>
  </si>
  <si>
    <t>１</t>
  </si>
  <si>
    <t>旭川東</t>
    <rPh sb="0" eb="2">
      <t>アサヒカワ</t>
    </rPh>
    <rPh sb="2" eb="3">
      <t>ヒガシ</t>
    </rPh>
    <phoneticPr fontId="2"/>
  </si>
  <si>
    <t>旭川西</t>
    <rPh sb="0" eb="2">
      <t>アサヒカワ</t>
    </rPh>
    <rPh sb="2" eb="3">
      <t>ニシ</t>
    </rPh>
    <phoneticPr fontId="2"/>
  </si>
  <si>
    <t>旭川南</t>
    <rPh sb="0" eb="2">
      <t>アサヒカワ</t>
    </rPh>
    <rPh sb="2" eb="3">
      <t>ミナミ</t>
    </rPh>
    <phoneticPr fontId="2"/>
  </si>
  <si>
    <t>旭川北</t>
    <rPh sb="0" eb="2">
      <t>アサヒカワ</t>
    </rPh>
    <rPh sb="2" eb="3">
      <t>キタ</t>
    </rPh>
    <phoneticPr fontId="2"/>
  </si>
  <si>
    <t>旭川農業</t>
    <rPh sb="0" eb="2">
      <t>アサヒカワ</t>
    </rPh>
    <rPh sb="2" eb="4">
      <t>ノウギョウ</t>
    </rPh>
    <phoneticPr fontId="2"/>
  </si>
  <si>
    <t>旭川永嶺</t>
    <rPh sb="0" eb="2">
      <t>アサヒカワ</t>
    </rPh>
    <rPh sb="2" eb="3">
      <t>エイ</t>
    </rPh>
    <rPh sb="3" eb="4">
      <t>リョウ</t>
    </rPh>
    <phoneticPr fontId="2"/>
  </si>
  <si>
    <t>富良野</t>
    <rPh sb="0" eb="3">
      <t>フラノ</t>
    </rPh>
    <phoneticPr fontId="2"/>
  </si>
  <si>
    <t>富良野緑峰</t>
    <rPh sb="0" eb="3">
      <t>フラノ</t>
    </rPh>
    <rPh sb="3" eb="4">
      <t>リョク</t>
    </rPh>
    <rPh sb="4" eb="5">
      <t>ミネ</t>
    </rPh>
    <phoneticPr fontId="2"/>
  </si>
  <si>
    <t>上富良野</t>
    <rPh sb="0" eb="4">
      <t>カミフラノ</t>
    </rPh>
    <phoneticPr fontId="2"/>
  </si>
  <si>
    <t>美瑛</t>
    <rPh sb="0" eb="2">
      <t>ビエイ</t>
    </rPh>
    <phoneticPr fontId="2"/>
  </si>
  <si>
    <t>東川</t>
    <rPh sb="0" eb="2">
      <t>ヒガシカワ</t>
    </rPh>
    <phoneticPr fontId="2"/>
  </si>
  <si>
    <t>鷹栖</t>
    <rPh sb="0" eb="2">
      <t>タカス</t>
    </rPh>
    <phoneticPr fontId="2"/>
  </si>
  <si>
    <t>上川</t>
    <rPh sb="0" eb="2">
      <t>カミカワ</t>
    </rPh>
    <phoneticPr fontId="2"/>
  </si>
  <si>
    <t>留萌</t>
    <rPh sb="0" eb="2">
      <t>ルモイ</t>
    </rPh>
    <phoneticPr fontId="2"/>
  </si>
  <si>
    <t>羽幌</t>
    <rPh sb="0" eb="2">
      <t>ハボロ</t>
    </rPh>
    <phoneticPr fontId="2"/>
  </si>
  <si>
    <t>苫前商業</t>
    <rPh sb="0" eb="2">
      <t>トママエ</t>
    </rPh>
    <rPh sb="2" eb="4">
      <t>ショウギョウ</t>
    </rPh>
    <phoneticPr fontId="2"/>
  </si>
  <si>
    <t>旭川大学</t>
    <rPh sb="0" eb="2">
      <t>アサヒカワ</t>
    </rPh>
    <rPh sb="2" eb="4">
      <t>ダイガク</t>
    </rPh>
    <phoneticPr fontId="2"/>
  </si>
  <si>
    <t>旭川龍谷</t>
    <rPh sb="0" eb="2">
      <t>アサヒカワ</t>
    </rPh>
    <rPh sb="2" eb="4">
      <t>リュウコク</t>
    </rPh>
    <phoneticPr fontId="2"/>
  </si>
  <si>
    <t>旭川実業</t>
    <rPh sb="0" eb="2">
      <t>アサヒカワ</t>
    </rPh>
    <rPh sb="2" eb="4">
      <t>ジツギョウ</t>
    </rPh>
    <phoneticPr fontId="2"/>
  </si>
  <si>
    <t>旭川明成</t>
    <rPh sb="0" eb="2">
      <t>アサヒカワ</t>
    </rPh>
    <rPh sb="2" eb="4">
      <t>メイセイ</t>
    </rPh>
    <phoneticPr fontId="2"/>
  </si>
  <si>
    <t>旭川商業（定）</t>
    <rPh sb="0" eb="2">
      <t>アサヒカワ</t>
    </rPh>
    <rPh sb="2" eb="4">
      <t>ショウギョウ</t>
    </rPh>
    <rPh sb="5" eb="6">
      <t>テイ</t>
    </rPh>
    <phoneticPr fontId="2"/>
  </si>
  <si>
    <t>旭川工業（定）</t>
    <rPh sb="0" eb="2">
      <t>アサヒカワ</t>
    </rPh>
    <rPh sb="2" eb="4">
      <t>コウギョウ</t>
    </rPh>
    <rPh sb="5" eb="6">
      <t>テイ</t>
    </rPh>
    <phoneticPr fontId="2"/>
  </si>
  <si>
    <t>旭川高等支援</t>
    <rPh sb="0" eb="2">
      <t>アサヒカワ</t>
    </rPh>
    <rPh sb="2" eb="4">
      <t>コウトウ</t>
    </rPh>
    <rPh sb="4" eb="6">
      <t>シエン</t>
    </rPh>
    <phoneticPr fontId="2"/>
  </si>
  <si>
    <t>（有朋高校）</t>
    <rPh sb="1" eb="3">
      <t>ユウホウ</t>
    </rPh>
    <rPh sb="3" eb="5">
      <t>コウコウ</t>
    </rPh>
    <phoneticPr fontId="3"/>
  </si>
  <si>
    <t>日高高校</t>
    <rPh sb="0" eb="2">
      <t>ヒダカ</t>
    </rPh>
    <rPh sb="2" eb="4">
      <t>コウコウ</t>
    </rPh>
    <phoneticPr fontId="3"/>
  </si>
  <si>
    <t>私立　　　　通信制</t>
    <rPh sb="0" eb="2">
      <t>シリツ</t>
    </rPh>
    <rPh sb="6" eb="9">
      <t>ツウシンセイ</t>
    </rPh>
    <phoneticPr fontId="3"/>
  </si>
  <si>
    <t>市町村立　通信制</t>
    <rPh sb="0" eb="3">
      <t>シチョウソン</t>
    </rPh>
    <rPh sb="3" eb="4">
      <t>リツ</t>
    </rPh>
    <rPh sb="5" eb="7">
      <t>ツウシン</t>
    </rPh>
    <phoneticPr fontId="3"/>
  </si>
  <si>
    <t>全日制</t>
    <rPh sb="0" eb="2">
      <t>ゼンニチ</t>
    </rPh>
    <rPh sb="2" eb="3">
      <t>セイ</t>
    </rPh>
    <phoneticPr fontId="3"/>
  </si>
  <si>
    <t>北海道日高高等学校</t>
    <rPh sb="0" eb="3">
      <t>ホッカイドウ</t>
    </rPh>
    <rPh sb="3" eb="5">
      <t>ヒダカ</t>
    </rPh>
    <rPh sb="5" eb="9">
      <t>コウトウガッコウ</t>
    </rPh>
    <phoneticPr fontId="3"/>
  </si>
  <si>
    <t>登別明日中等教育</t>
    <rPh sb="0" eb="2">
      <t>ノボリベツ</t>
    </rPh>
    <rPh sb="2" eb="4">
      <t>アス</t>
    </rPh>
    <rPh sb="4" eb="6">
      <t>チュウトウ</t>
    </rPh>
    <rPh sb="6" eb="8">
      <t>キョウイク</t>
    </rPh>
    <phoneticPr fontId="3"/>
  </si>
  <si>
    <t>幕別清陵</t>
    <rPh sb="0" eb="2">
      <t>マクベツ</t>
    </rPh>
    <rPh sb="2" eb="3">
      <t>キヨ</t>
    </rPh>
    <rPh sb="3" eb="4">
      <t>リョウ</t>
    </rPh>
    <phoneticPr fontId="3"/>
  </si>
  <si>
    <t>北見藤</t>
    <rPh sb="0" eb="2">
      <t>キタミ</t>
    </rPh>
    <rPh sb="2" eb="3">
      <t>フジ</t>
    </rPh>
    <phoneticPr fontId="3"/>
  </si>
  <si>
    <t>小樽未来創造（定）</t>
    <rPh sb="0" eb="2">
      <t>オタル</t>
    </rPh>
    <rPh sb="2" eb="4">
      <t>ミライ</t>
    </rPh>
    <rPh sb="4" eb="6">
      <t>ソウゾウ</t>
    </rPh>
    <rPh sb="7" eb="8">
      <t>サダ</t>
    </rPh>
    <phoneticPr fontId="3"/>
  </si>
  <si>
    <t>小樽未来創造</t>
    <rPh sb="0" eb="2">
      <t>オタル</t>
    </rPh>
    <rPh sb="2" eb="4">
      <t>ミライ</t>
    </rPh>
    <rPh sb="4" eb="6">
      <t>ソウゾウ</t>
    </rPh>
    <phoneticPr fontId="3"/>
  </si>
  <si>
    <t>クラーク記念国際</t>
    <rPh sb="4" eb="6">
      <t>キネン</t>
    </rPh>
    <rPh sb="6" eb="8">
      <t>コクサイ</t>
    </rPh>
    <phoneticPr fontId="3"/>
  </si>
  <si>
    <t>星槎国際(芦別)</t>
    <rPh sb="0" eb="2">
      <t>セイサ</t>
    </rPh>
    <rPh sb="2" eb="4">
      <t>コクサイ</t>
    </rPh>
    <rPh sb="5" eb="7">
      <t>アシベツ</t>
    </rPh>
    <phoneticPr fontId="3"/>
  </si>
  <si>
    <t>旭川工業</t>
    <rPh sb="0" eb="2">
      <t>アサヒカワ</t>
    </rPh>
    <rPh sb="2" eb="4">
      <t>コウギョウ</t>
    </rPh>
    <phoneticPr fontId="2"/>
  </si>
  <si>
    <t>旭川商業</t>
    <rPh sb="0" eb="2">
      <t>アサヒカワ</t>
    </rPh>
    <rPh sb="2" eb="4">
      <t>ショウギョウ</t>
    </rPh>
    <phoneticPr fontId="2"/>
  </si>
  <si>
    <t>美深高等養護（あいべつ）</t>
    <rPh sb="0" eb="2">
      <t>ビフカ</t>
    </rPh>
    <rPh sb="2" eb="4">
      <t>コウトウ</t>
    </rPh>
    <rPh sb="4" eb="6">
      <t>ヨウゴ</t>
    </rPh>
    <phoneticPr fontId="2"/>
  </si>
  <si>
    <t>函館大妻</t>
    <rPh sb="0" eb="2">
      <t>ハコダテ</t>
    </rPh>
    <rPh sb="2" eb="4">
      <t>オオツマ</t>
    </rPh>
    <phoneticPr fontId="3"/>
  </si>
  <si>
    <t>函館中部（定）</t>
    <rPh sb="0" eb="2">
      <t>ハコダテ</t>
    </rPh>
    <rPh sb="2" eb="4">
      <t>チュウブ</t>
    </rPh>
    <rPh sb="5" eb="6">
      <t>サダム</t>
    </rPh>
    <phoneticPr fontId="3"/>
  </si>
  <si>
    <t>精華学園函館</t>
    <rPh sb="0" eb="2">
      <t>セイカ</t>
    </rPh>
    <rPh sb="2" eb="4">
      <t>ガクエン</t>
    </rPh>
    <rPh sb="4" eb="6">
      <t>ハコダテ</t>
    </rPh>
    <phoneticPr fontId="3"/>
  </si>
  <si>
    <t>函館大学付属有斗</t>
    <rPh sb="0" eb="2">
      <t>ハコダテ</t>
    </rPh>
    <rPh sb="2" eb="4">
      <t>ダイガク</t>
    </rPh>
    <rPh sb="4" eb="6">
      <t>フゾク</t>
    </rPh>
    <rPh sb="6" eb="7">
      <t>ユウ</t>
    </rPh>
    <rPh sb="7" eb="8">
      <t>ハカル</t>
    </rPh>
    <phoneticPr fontId="3"/>
  </si>
  <si>
    <t>函館大学付属柏稜</t>
    <rPh sb="0" eb="2">
      <t>ハコダテ</t>
    </rPh>
    <rPh sb="2" eb="4">
      <t>ダイガク</t>
    </rPh>
    <rPh sb="4" eb="6">
      <t>フゾク</t>
    </rPh>
    <rPh sb="6" eb="7">
      <t>カシワ</t>
    </rPh>
    <rPh sb="7" eb="8">
      <t>リョウ</t>
    </rPh>
    <phoneticPr fontId="3"/>
  </si>
  <si>
    <t>旭川藤星</t>
    <rPh sb="0" eb="2">
      <t>アサヒカワ</t>
    </rPh>
    <rPh sb="2" eb="3">
      <t>フジ</t>
    </rPh>
    <rPh sb="3" eb="4">
      <t>ホシ</t>
    </rPh>
    <phoneticPr fontId="2"/>
  </si>
  <si>
    <t>札幌西（定）</t>
    <rPh sb="0" eb="2">
      <t>サッポロ</t>
    </rPh>
    <rPh sb="2" eb="3">
      <t>ニシ</t>
    </rPh>
    <rPh sb="4" eb="5">
      <t>テイ</t>
    </rPh>
    <phoneticPr fontId="3"/>
  </si>
  <si>
    <t>札幌南（定）</t>
    <rPh sb="0" eb="2">
      <t>サッポロ</t>
    </rPh>
    <rPh sb="2" eb="3">
      <t>ミナミ</t>
    </rPh>
    <rPh sb="4" eb="5">
      <t>テイ</t>
    </rPh>
    <phoneticPr fontId="3"/>
  </si>
  <si>
    <t>市立札幌旭丘</t>
    <rPh sb="0" eb="2">
      <t>イチリツ</t>
    </rPh>
    <rPh sb="2" eb="4">
      <t>サッポロ</t>
    </rPh>
    <rPh sb="4" eb="5">
      <t>アサヒ</t>
    </rPh>
    <rPh sb="5" eb="6">
      <t>オカ</t>
    </rPh>
    <phoneticPr fontId="3"/>
  </si>
  <si>
    <t>市立札幌藻岩</t>
    <rPh sb="0" eb="2">
      <t>イチリツ</t>
    </rPh>
    <rPh sb="2" eb="4">
      <t>サッポロ</t>
    </rPh>
    <rPh sb="4" eb="6">
      <t>モイワ</t>
    </rPh>
    <phoneticPr fontId="3"/>
  </si>
  <si>
    <t>市立札幌清田</t>
    <rPh sb="0" eb="2">
      <t>イチリツ</t>
    </rPh>
    <rPh sb="2" eb="4">
      <t>サッポロ</t>
    </rPh>
    <rPh sb="4" eb="6">
      <t>キヨタ</t>
    </rPh>
    <phoneticPr fontId="3"/>
  </si>
  <si>
    <t>市立札幌新川</t>
    <rPh sb="0" eb="2">
      <t>イチリツ</t>
    </rPh>
    <rPh sb="2" eb="4">
      <t>サッポロ</t>
    </rPh>
    <rPh sb="4" eb="6">
      <t>シンカワ</t>
    </rPh>
    <phoneticPr fontId="3"/>
  </si>
  <si>
    <t>市立札幌平岸</t>
    <rPh sb="0" eb="2">
      <t>イチリツ</t>
    </rPh>
    <rPh sb="2" eb="4">
      <t>サッポロ</t>
    </rPh>
    <rPh sb="4" eb="6">
      <t>ヒラギシ</t>
    </rPh>
    <phoneticPr fontId="3"/>
  </si>
  <si>
    <t>市立札幌大通</t>
    <rPh sb="0" eb="2">
      <t>イチリツ</t>
    </rPh>
    <rPh sb="2" eb="4">
      <t>サッポロ</t>
    </rPh>
    <rPh sb="4" eb="6">
      <t>オオドオリ</t>
    </rPh>
    <phoneticPr fontId="3"/>
  </si>
  <si>
    <t>とわの森三愛(定)</t>
    <rPh sb="3" eb="4">
      <t>モリ</t>
    </rPh>
    <rPh sb="4" eb="6">
      <t>サンアイ</t>
    </rPh>
    <rPh sb="7" eb="8">
      <t>ジョウ</t>
    </rPh>
    <phoneticPr fontId="3"/>
  </si>
  <si>
    <t>札幌山の手養護</t>
    <rPh sb="0" eb="2">
      <t>サッポロ</t>
    </rPh>
    <rPh sb="2" eb="3">
      <t>ヤマ</t>
    </rPh>
    <rPh sb="4" eb="5">
      <t>テ</t>
    </rPh>
    <rPh sb="5" eb="7">
      <t>ヨウゴ</t>
    </rPh>
    <phoneticPr fontId="3"/>
  </si>
  <si>
    <t>有朋(単)</t>
    <rPh sb="3" eb="4">
      <t>タン</t>
    </rPh>
    <phoneticPr fontId="3"/>
  </si>
  <si>
    <t>有朋(通)</t>
    <rPh sb="0" eb="1">
      <t>ユウ</t>
    </rPh>
    <rPh sb="1" eb="2">
      <t>ホウ</t>
    </rPh>
    <rPh sb="3" eb="4">
      <t>ツウ</t>
    </rPh>
    <phoneticPr fontId="3"/>
  </si>
  <si>
    <t>星槎国際札幌(通)</t>
    <rPh sb="0" eb="1">
      <t>ホシ</t>
    </rPh>
    <rPh sb="2" eb="4">
      <t>コクサイ</t>
    </rPh>
    <rPh sb="4" eb="6">
      <t>サッポロ</t>
    </rPh>
    <rPh sb="7" eb="8">
      <t>ツウ</t>
    </rPh>
    <phoneticPr fontId="3"/>
  </si>
  <si>
    <t>池上学院(通)</t>
    <rPh sb="0" eb="2">
      <t>イケガミ</t>
    </rPh>
    <rPh sb="2" eb="4">
      <t>ガクイン</t>
    </rPh>
    <rPh sb="5" eb="6">
      <t>ツウ</t>
    </rPh>
    <phoneticPr fontId="3"/>
  </si>
  <si>
    <t>北海道芸術(通)</t>
    <rPh sb="6" eb="7">
      <t>ツウ</t>
    </rPh>
    <phoneticPr fontId="3"/>
  </si>
  <si>
    <t>クラーク国際大通(通)</t>
    <rPh sb="4" eb="6">
      <t>コクサイ</t>
    </rPh>
    <rPh sb="6" eb="8">
      <t>オオドオリ</t>
    </rPh>
    <rPh sb="9" eb="10">
      <t>ツウ</t>
    </rPh>
    <phoneticPr fontId="3"/>
  </si>
  <si>
    <t>→　部員数を入力</t>
    <rPh sb="2" eb="5">
      <t>ブインスウ</t>
    </rPh>
    <rPh sb="6" eb="8">
      <t>ニュウリョク</t>
    </rPh>
    <phoneticPr fontId="3"/>
  </si>
  <si>
    <t>→　○部あり　■休部　△複数にまたがる部を入力</t>
    <rPh sb="3" eb="4">
      <t>ブ</t>
    </rPh>
    <rPh sb="8" eb="10">
      <t>キュウブ</t>
    </rPh>
    <rPh sb="12" eb="14">
      <t>フクスウ</t>
    </rPh>
    <rPh sb="19" eb="20">
      <t>ブ</t>
    </rPh>
    <rPh sb="21" eb="23">
      <t>ニュウリョク</t>
    </rPh>
    <phoneticPr fontId="3"/>
  </si>
  <si>
    <t>→　在籍生徒数を入力</t>
    <rPh sb="2" eb="4">
      <t>ザイセキ</t>
    </rPh>
    <rPh sb="4" eb="7">
      <t>セイトスウ</t>
    </rPh>
    <rPh sb="8" eb="10">
      <t>ニュウリョク</t>
    </rPh>
    <phoneticPr fontId="3"/>
  </si>
  <si>
    <t>加盟しない学校は１を消す</t>
    <rPh sb="0" eb="2">
      <t>カメイ</t>
    </rPh>
    <rPh sb="5" eb="7">
      <t>ガッコウ</t>
    </rPh>
    <rPh sb="10" eb="11">
      <t>ケ</t>
    </rPh>
    <phoneticPr fontId="3"/>
  </si>
  <si>
    <t>新規加盟校は欄を作成して入力</t>
    <rPh sb="0" eb="2">
      <t>シンキ</t>
    </rPh>
    <rPh sb="2" eb="5">
      <t>カメイコウ</t>
    </rPh>
    <rPh sb="6" eb="7">
      <t>ラン</t>
    </rPh>
    <rPh sb="8" eb="10">
      <t>サクセイ</t>
    </rPh>
    <rPh sb="12" eb="14">
      <t>ニュウリョク</t>
    </rPh>
    <phoneticPr fontId="3"/>
  </si>
  <si>
    <r>
      <t>A</t>
    </r>
    <r>
      <rPr>
        <sz val="10"/>
        <rFont val="ＭＳ Ｐゴシック"/>
        <family val="3"/>
        <charset val="128"/>
      </rPr>
      <t>　茶道・華道</t>
    </r>
    <rPh sb="2" eb="4">
      <t>サドウ</t>
    </rPh>
    <rPh sb="5" eb="7">
      <t>カドウ</t>
    </rPh>
    <phoneticPr fontId="3"/>
  </si>
  <si>
    <t>B　音楽</t>
    <rPh sb="2" eb="4">
      <t>オンガク</t>
    </rPh>
    <phoneticPr fontId="3"/>
  </si>
  <si>
    <t>C　ダンス・舞踊</t>
    <rPh sb="6" eb="8">
      <t>ブヨウ</t>
    </rPh>
    <phoneticPr fontId="3"/>
  </si>
  <si>
    <t>D　外国語</t>
    <rPh sb="2" eb="5">
      <t>ガイコクゴ</t>
    </rPh>
    <phoneticPr fontId="3"/>
  </si>
  <si>
    <t>E　国語・漢字・文学</t>
    <rPh sb="2" eb="4">
      <t>コクゴ</t>
    </rPh>
    <rPh sb="5" eb="7">
      <t>カンジ</t>
    </rPh>
    <rPh sb="8" eb="10">
      <t>ブンガク</t>
    </rPh>
    <phoneticPr fontId="3"/>
  </si>
  <si>
    <t>H　映画・映像</t>
    <rPh sb="2" eb="4">
      <t>エイガ</t>
    </rPh>
    <rPh sb="5" eb="7">
      <t>エイゾウ</t>
    </rPh>
    <phoneticPr fontId="3"/>
  </si>
  <si>
    <t>I　特別支援・養護・盲ろう</t>
    <rPh sb="2" eb="4">
      <t>トクベツ</t>
    </rPh>
    <rPh sb="4" eb="6">
      <t>シエン</t>
    </rPh>
    <rPh sb="7" eb="9">
      <t>ヨウゴ</t>
    </rPh>
    <rPh sb="10" eb="11">
      <t>モウ</t>
    </rPh>
    <phoneticPr fontId="3"/>
  </si>
  <si>
    <t>J　福祉・ｲﾝﾀｰｱｸﾄ・奉仕</t>
    <rPh sb="2" eb="4">
      <t>フクシ</t>
    </rPh>
    <rPh sb="13" eb="15">
      <t>ホウシ</t>
    </rPh>
    <phoneticPr fontId="3"/>
  </si>
  <si>
    <t>K　生活科学・保育</t>
    <rPh sb="2" eb="4">
      <t>セイカツ</t>
    </rPh>
    <rPh sb="4" eb="6">
      <t>カガク</t>
    </rPh>
    <rPh sb="7" eb="9">
      <t>ホイク</t>
    </rPh>
    <phoneticPr fontId="3"/>
  </si>
  <si>
    <t>M　調理・製菓</t>
    <rPh sb="2" eb="4">
      <t>チョウリ</t>
    </rPh>
    <rPh sb="5" eb="7">
      <t>セイカ</t>
    </rPh>
    <phoneticPr fontId="3"/>
  </si>
  <si>
    <t>L　手芸・ﾌｧｯｼｮﾝ・被服</t>
    <rPh sb="2" eb="4">
      <t>シュゲイ</t>
    </rPh>
    <rPh sb="12" eb="14">
      <t>ヒフク</t>
    </rPh>
    <phoneticPr fontId="3"/>
  </si>
  <si>
    <t>N　宗教・哲学</t>
    <rPh sb="2" eb="4">
      <t>シュウキョウ</t>
    </rPh>
    <rPh sb="5" eb="7">
      <t>テツガク</t>
    </rPh>
    <phoneticPr fontId="3"/>
  </si>
  <si>
    <t>O　数学</t>
    <rPh sb="2" eb="4">
      <t>スウガク</t>
    </rPh>
    <phoneticPr fontId="3"/>
  </si>
  <si>
    <t>P　理科・自然科学・動植物</t>
    <rPh sb="2" eb="4">
      <t>リカ</t>
    </rPh>
    <rPh sb="5" eb="7">
      <t>シゼン</t>
    </rPh>
    <rPh sb="7" eb="9">
      <t>カガク</t>
    </rPh>
    <rPh sb="10" eb="13">
      <t>ドウショクブツ</t>
    </rPh>
    <phoneticPr fontId="3"/>
  </si>
  <si>
    <t>Q　社会・文化</t>
    <rPh sb="2" eb="4">
      <t>シャカイ</t>
    </rPh>
    <rPh sb="5" eb="7">
      <t>ブンカ</t>
    </rPh>
    <phoneticPr fontId="3"/>
  </si>
  <si>
    <t>R　政治・経済</t>
    <rPh sb="2" eb="4">
      <t>セイジ</t>
    </rPh>
    <rPh sb="5" eb="7">
      <t>ケイザイ</t>
    </rPh>
    <phoneticPr fontId="3"/>
  </si>
  <si>
    <t>S　農業・林業・水産</t>
    <rPh sb="2" eb="4">
      <t>ノウギョウ</t>
    </rPh>
    <rPh sb="5" eb="7">
      <t>リンギョウ</t>
    </rPh>
    <rPh sb="8" eb="10">
      <t>スイサン</t>
    </rPh>
    <phoneticPr fontId="3"/>
  </si>
  <si>
    <t>T　工業・自動車・航空</t>
    <rPh sb="2" eb="4">
      <t>コウギョウ</t>
    </rPh>
    <rPh sb="5" eb="8">
      <t>ジドウシャ</t>
    </rPh>
    <rPh sb="9" eb="11">
      <t>コウクウ</t>
    </rPh>
    <phoneticPr fontId="3"/>
  </si>
  <si>
    <t>U　商業・ﾋﾞｼﾞﾈｽ・計算技術</t>
    <rPh sb="2" eb="4">
      <t>ショウギョウ</t>
    </rPh>
    <rPh sb="12" eb="14">
      <t>ケイサン</t>
    </rPh>
    <rPh sb="14" eb="16">
      <t>ギジュツ</t>
    </rPh>
    <phoneticPr fontId="3"/>
  </si>
  <si>
    <t>Z　その他</t>
    <rPh sb="4" eb="5">
      <t>タ</t>
    </rPh>
    <phoneticPr fontId="3"/>
  </si>
  <si>
    <t>Y　クイズ・eスポーツ</t>
    <phoneticPr fontId="3"/>
  </si>
  <si>
    <t>X　アマチュア無線・鉄道</t>
    <rPh sb="7" eb="9">
      <t>ムセン</t>
    </rPh>
    <rPh sb="10" eb="12">
      <t>テツドウ</t>
    </rPh>
    <phoneticPr fontId="3"/>
  </si>
  <si>
    <t>V　ｺﾝﾋﾟｭｰﾀ・情報</t>
    <rPh sb="10" eb="12">
      <t>ジョウホウ</t>
    </rPh>
    <phoneticPr fontId="3"/>
  </si>
  <si>
    <t>茶　道</t>
    <rPh sb="0" eb="1">
      <t>チャ</t>
    </rPh>
    <rPh sb="2" eb="3">
      <t>ミチ</t>
    </rPh>
    <phoneticPr fontId="3"/>
  </si>
  <si>
    <t>音　楽</t>
    <rPh sb="0" eb="1">
      <t>オト</t>
    </rPh>
    <rPh sb="2" eb="3">
      <t>ラク</t>
    </rPh>
    <phoneticPr fontId="3"/>
  </si>
  <si>
    <t>英　語</t>
    <rPh sb="0" eb="1">
      <t>エイ</t>
    </rPh>
    <rPh sb="2" eb="3">
      <t>ゴ</t>
    </rPh>
    <phoneticPr fontId="3"/>
  </si>
  <si>
    <t>W　定時・通信</t>
    <rPh sb="2" eb="4">
      <t>テイジ</t>
    </rPh>
    <rPh sb="5" eb="7">
      <t>ツウシン</t>
    </rPh>
    <phoneticPr fontId="3"/>
  </si>
  <si>
    <r>
      <t>国際交流</t>
    </r>
    <r>
      <rPr>
        <sz val="9"/>
        <color theme="1"/>
        <rFont val="ＭＳ Ｐゴシック"/>
        <family val="3"/>
        <charset val="128"/>
      </rPr>
      <t>(国際理解)</t>
    </r>
    <rPh sb="0" eb="2">
      <t>コクサイ</t>
    </rPh>
    <rPh sb="2" eb="4">
      <t>コウリュウ</t>
    </rPh>
    <rPh sb="5" eb="7">
      <t>コクサイ</t>
    </rPh>
    <rPh sb="7" eb="9">
      <t>リカイ</t>
    </rPh>
    <phoneticPr fontId="3"/>
  </si>
  <si>
    <r>
      <t>ボランティア</t>
    </r>
    <r>
      <rPr>
        <sz val="9"/>
        <color theme="1"/>
        <rFont val="ＭＳ Ｐゴシック"/>
        <family val="3"/>
        <charset val="128"/>
      </rPr>
      <t>(奉仕)</t>
    </r>
    <rPh sb="7" eb="9">
      <t>ホウシ</t>
    </rPh>
    <phoneticPr fontId="3"/>
  </si>
  <si>
    <t>マーチング･　　　　　バトントワリング</t>
    <phoneticPr fontId="3"/>
  </si>
  <si>
    <t>理科・自然科学</t>
    <rPh sb="0" eb="2">
      <t>リカ</t>
    </rPh>
    <rPh sb="3" eb="5">
      <t>シゼン</t>
    </rPh>
    <rPh sb="5" eb="7">
      <t>カガク</t>
    </rPh>
    <phoneticPr fontId="3"/>
  </si>
  <si>
    <t>工　業</t>
    <rPh sb="0" eb="1">
      <t>コウ</t>
    </rPh>
    <rPh sb="2" eb="3">
      <t>ギョウ</t>
    </rPh>
    <phoneticPr fontId="3"/>
  </si>
  <si>
    <t>商　業</t>
    <rPh sb="0" eb="1">
      <t>ショウ</t>
    </rPh>
    <rPh sb="2" eb="3">
      <t>ギョウ</t>
    </rPh>
    <phoneticPr fontId="3"/>
  </si>
  <si>
    <t>手　芸</t>
    <rPh sb="0" eb="1">
      <t>テ</t>
    </rPh>
    <rPh sb="2" eb="3">
      <t>ゲイ</t>
    </rPh>
    <phoneticPr fontId="3"/>
  </si>
  <si>
    <t>農　業</t>
    <rPh sb="0" eb="1">
      <t>ノウ</t>
    </rPh>
    <rPh sb="2" eb="3">
      <t>ギョウ</t>
    </rPh>
    <phoneticPr fontId="3"/>
  </si>
  <si>
    <t>社会科学</t>
    <rPh sb="0" eb="2">
      <t>シャカイ</t>
    </rPh>
    <rPh sb="2" eb="4">
      <t>カガク</t>
    </rPh>
    <phoneticPr fontId="3"/>
  </si>
  <si>
    <t>社会</t>
    <rPh sb="0" eb="2">
      <t>シャカイ</t>
    </rPh>
    <phoneticPr fontId="3"/>
  </si>
  <si>
    <t>華　道</t>
    <rPh sb="0" eb="1">
      <t>ハナ</t>
    </rPh>
    <rPh sb="2" eb="3">
      <t>ミチ</t>
    </rPh>
    <phoneticPr fontId="3"/>
  </si>
  <si>
    <t>ダンス</t>
    <phoneticPr fontId="3"/>
  </si>
  <si>
    <t>舞　踊</t>
    <rPh sb="0" eb="1">
      <t>マイ</t>
    </rPh>
    <rPh sb="2" eb="3">
      <t>オドリ</t>
    </rPh>
    <phoneticPr fontId="3"/>
  </si>
  <si>
    <t>ユネスコ</t>
    <phoneticPr fontId="3"/>
  </si>
  <si>
    <t>水　産</t>
    <rPh sb="0" eb="1">
      <t>スイ</t>
    </rPh>
    <rPh sb="2" eb="3">
      <t>サン</t>
    </rPh>
    <phoneticPr fontId="3"/>
  </si>
  <si>
    <t>コンピュータ</t>
    <phoneticPr fontId="3"/>
  </si>
  <si>
    <t>情　報</t>
    <rPh sb="0" eb="1">
      <t>ジョウ</t>
    </rPh>
    <rPh sb="2" eb="3">
      <t>ホウ</t>
    </rPh>
    <phoneticPr fontId="3"/>
  </si>
  <si>
    <t>定　通</t>
    <rPh sb="0" eb="1">
      <t>サダム</t>
    </rPh>
    <rPh sb="2" eb="3">
      <t>ツウ</t>
    </rPh>
    <phoneticPr fontId="3"/>
  </si>
  <si>
    <t>オーケストラ</t>
    <phoneticPr fontId="3"/>
  </si>
  <si>
    <t>国　語</t>
    <rPh sb="0" eb="1">
      <t>クニ</t>
    </rPh>
    <rPh sb="2" eb="3">
      <t>ゴ</t>
    </rPh>
    <phoneticPr fontId="3"/>
  </si>
  <si>
    <t>F　ユネスコ・JRC(赤十字)</t>
    <rPh sb="11" eb="14">
      <t>セキジュウジ</t>
    </rPh>
    <phoneticPr fontId="3"/>
  </si>
  <si>
    <t>JRC</t>
    <phoneticPr fontId="3"/>
  </si>
  <si>
    <t>G　美術・まんが・イラスト</t>
    <rPh sb="2" eb="4">
      <t>ビジュツ</t>
    </rPh>
    <phoneticPr fontId="3"/>
  </si>
  <si>
    <t>漫　画</t>
    <rPh sb="0" eb="1">
      <t>マン</t>
    </rPh>
    <rPh sb="2" eb="3">
      <t>ガ</t>
    </rPh>
    <phoneticPr fontId="3"/>
  </si>
  <si>
    <t>デザイン</t>
    <phoneticPr fontId="3"/>
  </si>
  <si>
    <t>市立札幌開成中等</t>
    <rPh sb="0" eb="2">
      <t>イチリツ</t>
    </rPh>
    <rPh sb="2" eb="4">
      <t>サッポロ</t>
    </rPh>
    <rPh sb="4" eb="6">
      <t>カイセイ</t>
    </rPh>
    <rPh sb="6" eb="8">
      <t>チュウトウ</t>
    </rPh>
    <phoneticPr fontId="3"/>
  </si>
  <si>
    <t>盲・ろう</t>
    <rPh sb="0" eb="1">
      <t>モウ</t>
    </rPh>
    <phoneticPr fontId="3"/>
  </si>
  <si>
    <t>盲・ろう</t>
    <rPh sb="0" eb="1">
      <t>モウ</t>
    </rPh>
    <phoneticPr fontId="3"/>
  </si>
  <si>
    <t>星槎国際芦別</t>
    <rPh sb="0" eb="2">
      <t>セイサ</t>
    </rPh>
    <rPh sb="2" eb="4">
      <t>コクサイ</t>
    </rPh>
    <rPh sb="4" eb="6">
      <t>アシベツ</t>
    </rPh>
    <phoneticPr fontId="3"/>
  </si>
  <si>
    <t>星槎国際芦別高等学校</t>
    <rPh sb="0" eb="2">
      <t>セイサ</t>
    </rPh>
    <rPh sb="2" eb="4">
      <t>コクサイ</t>
    </rPh>
    <rPh sb="4" eb="6">
      <t>アシベツ</t>
    </rPh>
    <rPh sb="6" eb="8">
      <t>コウトウ</t>
    </rPh>
    <rPh sb="8" eb="10">
      <t>ガッコウ</t>
    </rPh>
    <phoneticPr fontId="3"/>
  </si>
  <si>
    <t>北海道芦別市北7条西5丁目2−13</t>
    <phoneticPr fontId="3"/>
  </si>
  <si>
    <t>075-0007</t>
    <phoneticPr fontId="3"/>
  </si>
  <si>
    <t>0124-24-6101</t>
    <phoneticPr fontId="3"/>
  </si>
  <si>
    <t>0124-23-0201</t>
    <phoneticPr fontId="3"/>
  </si>
  <si>
    <t>0138-76-1593</t>
  </si>
  <si>
    <t>函館市大手町18-8</t>
  </si>
  <si>
    <t>040-0064</t>
  </si>
  <si>
    <t>北海道伊達開来高等学校</t>
    <rPh sb="5" eb="7">
      <t>カイライ</t>
    </rPh>
    <phoneticPr fontId="3"/>
  </si>
  <si>
    <t>北海道大谷室蘭高等学校</t>
    <rPh sb="0" eb="3">
      <t>ホッカイドウ</t>
    </rPh>
    <phoneticPr fontId="4"/>
  </si>
  <si>
    <t>0143-85-8585</t>
  </si>
  <si>
    <t>0143-85-0351</t>
  </si>
  <si>
    <t>0143-46-8888</t>
  </si>
  <si>
    <t>0143-46-7733</t>
  </si>
  <si>
    <t>室蘭栄</t>
  </si>
  <si>
    <t>室蘭東翔</t>
  </si>
  <si>
    <t>室蘭工業</t>
  </si>
  <si>
    <t>登別青嶺</t>
  </si>
  <si>
    <t>伊達開来</t>
    <rPh sb="2" eb="4">
      <t>カイライ</t>
    </rPh>
    <phoneticPr fontId="3"/>
  </si>
  <si>
    <t>虻田</t>
  </si>
  <si>
    <t>壮瞥</t>
  </si>
  <si>
    <t>大谷室蘭</t>
  </si>
  <si>
    <t>海星学院</t>
  </si>
  <si>
    <t>登別明日</t>
    <phoneticPr fontId="3"/>
  </si>
  <si>
    <t>北海道穂別高等学校</t>
    <rPh sb="0" eb="3">
      <t>ホッカイドウ</t>
    </rPh>
    <rPh sb="3" eb="5">
      <t>ホベツ</t>
    </rPh>
    <rPh sb="5" eb="7">
      <t>コウトウ</t>
    </rPh>
    <rPh sb="7" eb="9">
      <t>ガッコウ</t>
    </rPh>
    <phoneticPr fontId="4"/>
  </si>
  <si>
    <t>苫小牧高等商業学校</t>
    <rPh sb="0" eb="3">
      <t>トマコマイ</t>
    </rPh>
    <rPh sb="3" eb="5">
      <t>コウトウ</t>
    </rPh>
    <rPh sb="5" eb="7">
      <t>ショウギョウ</t>
    </rPh>
    <rPh sb="7" eb="9">
      <t>ガッコウ</t>
    </rPh>
    <phoneticPr fontId="4"/>
  </si>
  <si>
    <t>0144-67-2124</t>
  </si>
  <si>
    <t>0144-82-4766</t>
  </si>
  <si>
    <t>055－2307</t>
  </si>
  <si>
    <t>沙流郡日高町松風町1丁目116-2</t>
  </si>
  <si>
    <t>01457-6-2626</t>
  </si>
  <si>
    <t>01457-6-2678</t>
  </si>
  <si>
    <t>053-0021</t>
  </si>
  <si>
    <t>穂別</t>
    <rPh sb="0" eb="2">
      <t>ホベツ</t>
    </rPh>
    <phoneticPr fontId="4"/>
  </si>
  <si>
    <t>日高</t>
    <rPh sb="0" eb="2">
      <t>ヒダカ</t>
    </rPh>
    <phoneticPr fontId="3"/>
  </si>
  <si>
    <t>苫小牧高等商業</t>
    <rPh sb="0" eb="3">
      <t>トマコマイ</t>
    </rPh>
    <rPh sb="3" eb="5">
      <t>コウトウ</t>
    </rPh>
    <rPh sb="5" eb="7">
      <t>ショウギョウ</t>
    </rPh>
    <phoneticPr fontId="4"/>
  </si>
  <si>
    <t>駒大苫小牧</t>
    <phoneticPr fontId="3"/>
  </si>
  <si>
    <t>北海道幕別清陵高等学校</t>
    <rPh sb="5" eb="7">
      <t>セイリョウ</t>
    </rPh>
    <phoneticPr fontId="3"/>
  </si>
  <si>
    <t>089-0571</t>
  </si>
  <si>
    <t>中川郡幕別町依田１０１－１</t>
    <rPh sb="6" eb="8">
      <t>ヨダ</t>
    </rPh>
    <phoneticPr fontId="3"/>
  </si>
  <si>
    <t>0155-55-6500</t>
  </si>
  <si>
    <t>0155-55-6501</t>
  </si>
  <si>
    <t>015-572-2662</t>
  </si>
  <si>
    <t>0156-22-2052</t>
  </si>
  <si>
    <t>0156-25-2269</t>
  </si>
  <si>
    <t>082－0801</t>
  </si>
  <si>
    <t>0156-62-2156</t>
  </si>
  <si>
    <t>幕別清陵</t>
    <rPh sb="0" eb="2">
      <t>マクベツ</t>
    </rPh>
    <rPh sb="2" eb="3">
      <t>キヨ</t>
    </rPh>
    <rPh sb="3" eb="4">
      <t>リョウ</t>
    </rPh>
    <phoneticPr fontId="2"/>
  </si>
  <si>
    <t>北海道釧路湖陵高等学校　定時制</t>
    <rPh sb="12" eb="15">
      <t>テイジセイ</t>
    </rPh>
    <phoneticPr fontId="4"/>
  </si>
  <si>
    <t>北海道厚岸翔洋高等学校</t>
    <rPh sb="5" eb="7">
      <t>ショウヨウ</t>
    </rPh>
    <phoneticPr fontId="4"/>
  </si>
  <si>
    <t>釧路工業高等専門学校</t>
    <rPh sb="0" eb="2">
      <t>クシロ</t>
    </rPh>
    <rPh sb="2" eb="4">
      <t>コウギョウ</t>
    </rPh>
    <rPh sb="4" eb="6">
      <t>コウトウ</t>
    </rPh>
    <rPh sb="6" eb="8">
      <t>センモン</t>
    </rPh>
    <rPh sb="8" eb="10">
      <t>ガッコウ</t>
    </rPh>
    <phoneticPr fontId="3"/>
  </si>
  <si>
    <t>0153-24-3812</t>
  </si>
  <si>
    <t>0153-75-2053</t>
  </si>
  <si>
    <t>0153-72-2059</t>
  </si>
  <si>
    <t>0153-78-2053</t>
  </si>
  <si>
    <t>0153-82-2015</t>
  </si>
  <si>
    <t>01538-2-2021</t>
  </si>
  <si>
    <t>0153-87-2481</t>
  </si>
  <si>
    <t>084－0916</t>
  </si>
  <si>
    <t>釧路市大楽毛西2丁目32番1号</t>
    <rPh sb="3" eb="6">
      <t>オタノシケ</t>
    </rPh>
    <rPh sb="6" eb="7">
      <t>ニシ</t>
    </rPh>
    <phoneticPr fontId="3"/>
  </si>
  <si>
    <t>0154-57-8041</t>
  </si>
  <si>
    <t>0154-57-5360</t>
  </si>
  <si>
    <t>釧路湖陵</t>
  </si>
  <si>
    <t>釧路湖陵　定時制</t>
    <rPh sb="5" eb="8">
      <t>テイジセイ</t>
    </rPh>
    <phoneticPr fontId="4"/>
  </si>
  <si>
    <t>釧路江南</t>
  </si>
  <si>
    <t>釧路明輝</t>
  </si>
  <si>
    <t>釧路東</t>
  </si>
  <si>
    <t>釧路工業</t>
  </si>
  <si>
    <t>釧路商業</t>
  </si>
  <si>
    <t>厚岸翔洋</t>
    <rPh sb="2" eb="4">
      <t>ショウヨウ</t>
    </rPh>
    <phoneticPr fontId="4"/>
  </si>
  <si>
    <t>白糠</t>
  </si>
  <si>
    <t>標茶</t>
  </si>
  <si>
    <t>弟子屈</t>
  </si>
  <si>
    <t>阿寒</t>
  </si>
  <si>
    <t>釧路北陽</t>
  </si>
  <si>
    <t>霧多布</t>
  </si>
  <si>
    <t>根室</t>
  </si>
  <si>
    <t>別海</t>
  </si>
  <si>
    <t>中標津</t>
  </si>
  <si>
    <t>中標津農業</t>
  </si>
  <si>
    <t>標津</t>
  </si>
  <si>
    <t>羅臼</t>
  </si>
  <si>
    <t>武修館</t>
  </si>
  <si>
    <t>北海道北見工業高等学校</t>
    <rPh sb="0" eb="3">
      <t>ホッカイドウ</t>
    </rPh>
    <rPh sb="3" eb="5">
      <t>キタミ</t>
    </rPh>
    <rPh sb="5" eb="7">
      <t>コウギョウ</t>
    </rPh>
    <rPh sb="7" eb="9">
      <t>コウトウ</t>
    </rPh>
    <rPh sb="9" eb="11">
      <t>ガッコウ</t>
    </rPh>
    <phoneticPr fontId="4"/>
  </si>
  <si>
    <t>北海道遠軽高等学校　定時制</t>
    <rPh sb="10" eb="13">
      <t>テイジセイ</t>
    </rPh>
    <phoneticPr fontId="3"/>
  </si>
  <si>
    <t>北海道大空高等学校</t>
    <rPh sb="0" eb="3">
      <t>ホッカイドウ</t>
    </rPh>
    <rPh sb="3" eb="5">
      <t>オオゾラ</t>
    </rPh>
    <rPh sb="5" eb="7">
      <t>コウトウ</t>
    </rPh>
    <rPh sb="7" eb="9">
      <t>ガッコウ</t>
    </rPh>
    <phoneticPr fontId="3"/>
  </si>
  <si>
    <t>北見藤高等学校</t>
  </si>
  <si>
    <t>0158-23-3068</t>
  </si>
  <si>
    <t>0152-25-2310</t>
  </si>
  <si>
    <t>099－0415</t>
  </si>
  <si>
    <t>紋別郡遠軽町南町2丁目</t>
  </si>
  <si>
    <t>0158-82-2316</t>
  </si>
  <si>
    <t>01588-2-2316</t>
  </si>
  <si>
    <t>0158-84-2956</t>
  </si>
  <si>
    <t>009-2356</t>
  </si>
  <si>
    <t>網走郡大空町女満別昭和104-1</t>
    <rPh sb="0" eb="3">
      <t>アバシリグン</t>
    </rPh>
    <rPh sb="3" eb="5">
      <t>オオゾラ</t>
    </rPh>
    <rPh sb="5" eb="6">
      <t>チョウ</t>
    </rPh>
    <rPh sb="6" eb="9">
      <t>メマンベツ</t>
    </rPh>
    <rPh sb="9" eb="11">
      <t>ショウワ</t>
    </rPh>
    <phoneticPr fontId="3"/>
  </si>
  <si>
    <t>0152-74-2634</t>
  </si>
  <si>
    <t>0152-74-2631</t>
  </si>
  <si>
    <t>北見藤</t>
  </si>
  <si>
    <t>遠軽　定時制</t>
    <rPh sb="3" eb="6">
      <t>テイジセイ</t>
    </rPh>
    <phoneticPr fontId="3"/>
  </si>
  <si>
    <t>大空</t>
    <rPh sb="0" eb="2">
      <t>オオゾラ</t>
    </rPh>
    <phoneticPr fontId="3"/>
  </si>
  <si>
    <t>北海道名寄産業高等学校</t>
    <rPh sb="5" eb="7">
      <t>サンギョウ</t>
    </rPh>
    <phoneticPr fontId="3"/>
  </si>
  <si>
    <t>北海道豊富高等学校</t>
    <rPh sb="0" eb="3">
      <t>ホッカイドウ</t>
    </rPh>
    <rPh sb="3" eb="5">
      <t>トヨトミ</t>
    </rPh>
    <rPh sb="5" eb="7">
      <t>コウトウ</t>
    </rPh>
    <rPh sb="7" eb="9">
      <t>ガッコウ</t>
    </rPh>
    <phoneticPr fontId="4"/>
  </si>
  <si>
    <t>北海道士別東高等学校　定時制</t>
    <rPh sb="11" eb="14">
      <t>テイジセイ</t>
    </rPh>
    <phoneticPr fontId="4"/>
  </si>
  <si>
    <t>01652-3-2908</t>
  </si>
  <si>
    <t>0163-87-2358</t>
  </si>
  <si>
    <t>0163-87-2301</t>
  </si>
  <si>
    <t>0163-84-2215</t>
  </si>
  <si>
    <t>097-0012</t>
  </si>
  <si>
    <t>稚内市富岡1丁目1番1号</t>
    <rPh sb="3" eb="5">
      <t>トミオカ</t>
    </rPh>
    <rPh sb="6" eb="8">
      <t>チョウメ</t>
    </rPh>
    <rPh sb="9" eb="10">
      <t>バン</t>
    </rPh>
    <rPh sb="11" eb="12">
      <t>ゴウ</t>
    </rPh>
    <phoneticPr fontId="3"/>
  </si>
  <si>
    <t>0162-32-2660</t>
  </si>
  <si>
    <t>0162-73-1911</t>
  </si>
  <si>
    <t>098-2252</t>
  </si>
  <si>
    <t>稚内</t>
    <phoneticPr fontId="3"/>
  </si>
  <si>
    <t>手塩</t>
    <rPh sb="0" eb="2">
      <t>テシオ</t>
    </rPh>
    <phoneticPr fontId="3"/>
  </si>
  <si>
    <t>北海道旭川工業高等学校　定時制</t>
    <rPh sb="12" eb="15">
      <t>テイジセイ</t>
    </rPh>
    <phoneticPr fontId="4"/>
  </si>
  <si>
    <t>北海道旭川商業高等学校　定時制</t>
    <rPh sb="12" eb="15">
      <t>テイジセイ</t>
    </rPh>
    <phoneticPr fontId="4"/>
  </si>
  <si>
    <t>北海道旭川永嶺高等学校</t>
    <rPh sb="5" eb="6">
      <t>エイ</t>
    </rPh>
    <rPh sb="6" eb="7">
      <t>リョウ</t>
    </rPh>
    <phoneticPr fontId="3"/>
  </si>
  <si>
    <t>北海道苫前商業高等学校</t>
    <rPh sb="0" eb="3">
      <t>ホッカイドウ</t>
    </rPh>
    <rPh sb="3" eb="5">
      <t>トママエ</t>
    </rPh>
    <rPh sb="5" eb="7">
      <t>ショウギョウ</t>
    </rPh>
    <rPh sb="7" eb="9">
      <t>コウトウ</t>
    </rPh>
    <rPh sb="9" eb="11">
      <t>ガッコウ</t>
    </rPh>
    <phoneticPr fontId="3"/>
  </si>
  <si>
    <t>北海道旭川高等支援学校</t>
    <rPh sb="0" eb="3">
      <t>ホッカイドウ</t>
    </rPh>
    <rPh sb="3" eb="5">
      <t>アサヒカワ</t>
    </rPh>
    <rPh sb="5" eb="7">
      <t>コウトウ</t>
    </rPh>
    <rPh sb="7" eb="9">
      <t>シエン</t>
    </rPh>
    <rPh sb="9" eb="11">
      <t>ガッコウ</t>
    </rPh>
    <phoneticPr fontId="3"/>
  </si>
  <si>
    <t>北海道美深高等養護学校あいべつ校</t>
    <rPh sb="0" eb="3">
      <t>ホッカイドウ</t>
    </rPh>
    <rPh sb="3" eb="5">
      <t>ビフカ</t>
    </rPh>
    <rPh sb="5" eb="7">
      <t>コウトウ</t>
    </rPh>
    <rPh sb="7" eb="9">
      <t>ヨウゴ</t>
    </rPh>
    <rPh sb="9" eb="11">
      <t>ガッコウ</t>
    </rPh>
    <rPh sb="15" eb="16">
      <t>コウ</t>
    </rPh>
    <phoneticPr fontId="3"/>
  </si>
  <si>
    <t>旭川龍谷高等学校</t>
    <rPh sb="2" eb="3">
      <t>リュウ</t>
    </rPh>
    <phoneticPr fontId="3"/>
  </si>
  <si>
    <t>旭川藤星高等学校</t>
    <rPh sb="3" eb="4">
      <t>ホシ</t>
    </rPh>
    <phoneticPr fontId="3"/>
  </si>
  <si>
    <t>上富良野高等学校</t>
    <rPh sb="0" eb="4">
      <t>カミフラノ</t>
    </rPh>
    <rPh sb="4" eb="8">
      <t>コウトウガッコウ</t>
    </rPh>
    <phoneticPr fontId="3"/>
  </si>
  <si>
    <t>0164-62-1050</t>
  </si>
  <si>
    <t>078-3622</t>
  </si>
  <si>
    <t>苫前郡苫前町字古丹別273‐4</t>
    <rPh sb="0" eb="3">
      <t>トママエグン</t>
    </rPh>
    <rPh sb="3" eb="5">
      <t>トママエ</t>
    </rPh>
    <rPh sb="5" eb="6">
      <t>チョウ</t>
    </rPh>
    <rPh sb="6" eb="7">
      <t>アザ</t>
    </rPh>
    <rPh sb="7" eb="9">
      <t>コタン</t>
    </rPh>
    <rPh sb="9" eb="10">
      <t>ベツ</t>
    </rPh>
    <phoneticPr fontId="3"/>
  </si>
  <si>
    <t>0164-65-3441</t>
  </si>
  <si>
    <t>0164-653442</t>
  </si>
  <si>
    <t>070-0055</t>
  </si>
  <si>
    <t>旭川市５条西５丁目</t>
  </si>
  <si>
    <t>0166-29-5575</t>
  </si>
  <si>
    <t>0166-29-5576</t>
  </si>
  <si>
    <t>078-1403</t>
  </si>
  <si>
    <t>上川郡愛別町南町２７</t>
  </si>
  <si>
    <t>01658-6-5811</t>
  </si>
  <si>
    <t>01658-6-5812</t>
  </si>
  <si>
    <t>0166-39-2705</t>
  </si>
  <si>
    <t>071-0555</t>
  </si>
  <si>
    <t>空知郡上富良野町東町3丁目1-3</t>
  </si>
  <si>
    <t>旭川工業　定時制</t>
    <rPh sb="5" eb="8">
      <t>テイジセイ</t>
    </rPh>
    <phoneticPr fontId="4"/>
  </si>
  <si>
    <t>旭川商業　定時制</t>
    <rPh sb="5" eb="8">
      <t>テイジセイ</t>
    </rPh>
    <phoneticPr fontId="4"/>
  </si>
  <si>
    <t>旭川永嶺</t>
    <rPh sb="2" eb="3">
      <t>エイ</t>
    </rPh>
    <rPh sb="3" eb="4">
      <t>リョウ</t>
    </rPh>
    <phoneticPr fontId="3"/>
  </si>
  <si>
    <t>苫前商業</t>
    <rPh sb="0" eb="2">
      <t>トママエ</t>
    </rPh>
    <rPh sb="2" eb="4">
      <t>ショウギョウ</t>
    </rPh>
    <phoneticPr fontId="3"/>
  </si>
  <si>
    <t>旭川龍谷</t>
    <rPh sb="2" eb="3">
      <t>リュウ</t>
    </rPh>
    <phoneticPr fontId="3"/>
  </si>
  <si>
    <t>旭川藤星</t>
    <rPh sb="3" eb="4">
      <t>ホシ</t>
    </rPh>
    <phoneticPr fontId="3"/>
  </si>
  <si>
    <t>上富良野</t>
    <rPh sb="0" eb="4">
      <t>カミフラノ</t>
    </rPh>
    <phoneticPr fontId="3"/>
  </si>
  <si>
    <t>旭川高等支援</t>
    <rPh sb="0" eb="2">
      <t>アサヒカワ</t>
    </rPh>
    <rPh sb="2" eb="4">
      <t>コウトウ</t>
    </rPh>
    <rPh sb="4" eb="6">
      <t>シエン</t>
    </rPh>
    <phoneticPr fontId="3"/>
  </si>
  <si>
    <t>美深高等養護あいべつ</t>
    <rPh sb="0" eb="2">
      <t>ビフカ</t>
    </rPh>
    <rPh sb="2" eb="4">
      <t>コウトウ</t>
    </rPh>
    <rPh sb="4" eb="6">
      <t>ヨウゴ</t>
    </rPh>
    <phoneticPr fontId="3"/>
  </si>
  <si>
    <t>北海道美唄尚栄高等学校</t>
  </si>
  <si>
    <t>北海道三笠高等学校</t>
    <rPh sb="0" eb="3">
      <t>ホッカイドウ</t>
    </rPh>
    <rPh sb="3" eb="5">
      <t>ミカサ</t>
    </rPh>
    <rPh sb="5" eb="7">
      <t>コウトウ</t>
    </rPh>
    <rPh sb="7" eb="9">
      <t>ガッコウ</t>
    </rPh>
    <phoneticPr fontId="3"/>
  </si>
  <si>
    <t>北海道滝川高等学校　定時制</t>
    <rPh sb="10" eb="13">
      <t>テイジセイ</t>
    </rPh>
    <phoneticPr fontId="3"/>
  </si>
  <si>
    <t>北海道深川東高等学校</t>
    <rPh sb="0" eb="3">
      <t>ホッカイドウ</t>
    </rPh>
    <rPh sb="3" eb="5">
      <t>フカガワ</t>
    </rPh>
    <rPh sb="5" eb="6">
      <t>ヒガシ</t>
    </rPh>
    <rPh sb="6" eb="8">
      <t>コウトウ</t>
    </rPh>
    <rPh sb="8" eb="10">
      <t>ガッコウ</t>
    </rPh>
    <phoneticPr fontId="3"/>
  </si>
  <si>
    <t>北海道岩見沢高等養護学校</t>
  </si>
  <si>
    <t>クラーク記念国際高等学校北海道本校</t>
    <rPh sb="12" eb="15">
      <t>ホッカイドウ</t>
    </rPh>
    <rPh sb="15" eb="17">
      <t>ホンコウ</t>
    </rPh>
    <phoneticPr fontId="4"/>
  </si>
  <si>
    <t>068－0820</t>
  </si>
  <si>
    <t>岩見沢市東山8丁目1番1号</t>
  </si>
  <si>
    <t>0123-59-7110</t>
  </si>
  <si>
    <t>0126-64-2275</t>
  </si>
  <si>
    <t>0126-64-2277</t>
  </si>
  <si>
    <t>0126-64-2385</t>
  </si>
  <si>
    <t>068-2107</t>
  </si>
  <si>
    <t>三笠市若草町397</t>
    <rPh sb="0" eb="3">
      <t>ミカサシ</t>
    </rPh>
    <rPh sb="3" eb="6">
      <t>ワカクサチョウ</t>
    </rPh>
    <rPh sb="5" eb="6">
      <t>チョウ</t>
    </rPh>
    <phoneticPr fontId="3"/>
  </si>
  <si>
    <t>01267-4-2200</t>
  </si>
  <si>
    <t>01267-4-6365</t>
  </si>
  <si>
    <t>0123-72-1343</t>
  </si>
  <si>
    <t>0123-88-2512</t>
  </si>
  <si>
    <t>073－0024</t>
  </si>
  <si>
    <t>滝川市緑町4丁目5番78号</t>
  </si>
  <si>
    <t>0124-22-2164</t>
  </si>
  <si>
    <t>074-0008</t>
  </si>
  <si>
    <t>深川市8条5丁目10</t>
    <rPh sb="0" eb="3">
      <t>フカガワシ</t>
    </rPh>
    <rPh sb="4" eb="5">
      <t>ジョウ</t>
    </rPh>
    <rPh sb="6" eb="8">
      <t>チョウメ</t>
    </rPh>
    <phoneticPr fontId="3"/>
  </si>
  <si>
    <t>0164-23-3565</t>
  </si>
  <si>
    <t>0164-23-3562</t>
  </si>
  <si>
    <t>068-0014</t>
  </si>
  <si>
    <t>0126-23-5055</t>
  </si>
  <si>
    <t>0126-23-5130</t>
  </si>
  <si>
    <t>078-0151</t>
  </si>
  <si>
    <t>深川市納内町3丁目2‐40</t>
    <rPh sb="0" eb="3">
      <t>フカガワシ</t>
    </rPh>
    <rPh sb="3" eb="4">
      <t>ノウ</t>
    </rPh>
    <rPh sb="4" eb="5">
      <t>ナイ</t>
    </rPh>
    <rPh sb="5" eb="6">
      <t>チョウ</t>
    </rPh>
    <rPh sb="7" eb="9">
      <t>チョウメ</t>
    </rPh>
    <phoneticPr fontId="3"/>
  </si>
  <si>
    <t>0164-24-2001</t>
  </si>
  <si>
    <t>0164-24-2200</t>
  </si>
  <si>
    <t>美唄尚栄</t>
  </si>
  <si>
    <t>滝川　定時制</t>
    <rPh sb="3" eb="6">
      <t>テイジセイ</t>
    </rPh>
    <phoneticPr fontId="3"/>
  </si>
  <si>
    <t>岩見沢緑陵</t>
  </si>
  <si>
    <t>滝川西</t>
  </si>
  <si>
    <t>岩見沢高等養護</t>
    <phoneticPr fontId="3"/>
  </si>
  <si>
    <t>クラーク本校</t>
    <rPh sb="4" eb="6">
      <t>ホンコウ</t>
    </rPh>
    <phoneticPr fontId="4"/>
  </si>
  <si>
    <t>北海道小樽未来創造高等学校</t>
    <rPh sb="5" eb="7">
      <t>ミライ</t>
    </rPh>
    <rPh sb="7" eb="9">
      <t>ソウゾウ</t>
    </rPh>
    <phoneticPr fontId="3"/>
  </si>
  <si>
    <t>北海道余市紅志高等学校</t>
    <rPh sb="5" eb="6">
      <t>ベニ</t>
    </rPh>
    <rPh sb="6" eb="7">
      <t>ココロザシ</t>
    </rPh>
    <phoneticPr fontId="4"/>
  </si>
  <si>
    <t>北照高等学校</t>
    <rPh sb="0" eb="1">
      <t>キタ</t>
    </rPh>
    <rPh sb="1" eb="2">
      <t>テル</t>
    </rPh>
    <rPh sb="2" eb="4">
      <t>コウトウ</t>
    </rPh>
    <rPh sb="4" eb="6">
      <t>ガッコウ</t>
    </rPh>
    <phoneticPr fontId="3"/>
  </si>
  <si>
    <t>北海道高等聾学校</t>
  </si>
  <si>
    <t>0136-62-2289</t>
  </si>
  <si>
    <t>0135-22-6097</t>
  </si>
  <si>
    <t>047-8558</t>
  </si>
  <si>
    <t>小樽市最上2丁目5‐1</t>
    <rPh sb="0" eb="3">
      <t>オタルシ</t>
    </rPh>
    <rPh sb="3" eb="5">
      <t>モガミ</t>
    </rPh>
    <rPh sb="6" eb="8">
      <t>チョウメ</t>
    </rPh>
    <phoneticPr fontId="3"/>
  </si>
  <si>
    <t>0134-32-0331</t>
  </si>
  <si>
    <t>0134-32-5213</t>
  </si>
  <si>
    <t>047-0261</t>
  </si>
  <si>
    <t>0134-62-2624</t>
  </si>
  <si>
    <t>0134-62-2663</t>
  </si>
  <si>
    <t>小樽未来創造</t>
    <rPh sb="2" eb="4">
      <t>ミライ</t>
    </rPh>
    <rPh sb="4" eb="6">
      <t>ソウゾウ</t>
    </rPh>
    <phoneticPr fontId="3"/>
  </si>
  <si>
    <t>倶知安</t>
  </si>
  <si>
    <t>倶知安農業</t>
  </si>
  <si>
    <t>余市紅志</t>
    <rPh sb="2" eb="3">
      <t>ベニ</t>
    </rPh>
    <rPh sb="3" eb="4">
      <t>ココロザシ</t>
    </rPh>
    <phoneticPr fontId="4"/>
  </si>
  <si>
    <t>寿都</t>
  </si>
  <si>
    <t>北照</t>
    <rPh sb="0" eb="1">
      <t>キタ</t>
    </rPh>
    <rPh sb="1" eb="2">
      <t>テル</t>
    </rPh>
    <phoneticPr fontId="3"/>
  </si>
  <si>
    <t>高等聾</t>
    <phoneticPr fontId="3"/>
  </si>
  <si>
    <t>北海道上磯高等学校</t>
    <rPh sb="0" eb="3">
      <t>ホッカイドウ</t>
    </rPh>
    <rPh sb="3" eb="5">
      <t>カミイソ</t>
    </rPh>
    <rPh sb="5" eb="7">
      <t>コウトウ</t>
    </rPh>
    <rPh sb="7" eb="9">
      <t>ガッコウ</t>
    </rPh>
    <phoneticPr fontId="3"/>
  </si>
  <si>
    <t>北海道福島商業高等学校</t>
    <rPh sb="3" eb="5">
      <t>フクシマ</t>
    </rPh>
    <rPh sb="5" eb="7">
      <t>ショウギョウ</t>
    </rPh>
    <phoneticPr fontId="3"/>
  </si>
  <si>
    <t>市立函館高等学校</t>
    <rPh sb="0" eb="2">
      <t>シリツ</t>
    </rPh>
    <phoneticPr fontId="4"/>
  </si>
  <si>
    <t>精華学園高等学校 函館校</t>
    <rPh sb="0" eb="2">
      <t>セイカ</t>
    </rPh>
    <rPh sb="2" eb="4">
      <t>ガクエン</t>
    </rPh>
    <rPh sb="4" eb="6">
      <t>コウトウ</t>
    </rPh>
    <rPh sb="6" eb="8">
      <t>ガッコウ</t>
    </rPh>
    <rPh sb="9" eb="11">
      <t>ハコダテ</t>
    </rPh>
    <rPh sb="11" eb="12">
      <t>コウ</t>
    </rPh>
    <phoneticPr fontId="3"/>
  </si>
  <si>
    <t>北海道奥尻高等学校</t>
    <rPh sb="0" eb="3">
      <t>ホッカイドウ</t>
    </rPh>
    <rPh sb="3" eb="5">
      <t>オクシリ</t>
    </rPh>
    <rPh sb="5" eb="7">
      <t>コウトウ</t>
    </rPh>
    <rPh sb="7" eb="9">
      <t>ガッコウ</t>
    </rPh>
    <phoneticPr fontId="3"/>
  </si>
  <si>
    <t>049-0156</t>
  </si>
  <si>
    <t>上磯郡上磯町中野通3丁目6‐1</t>
    <rPh sb="0" eb="3">
      <t>カミイソグン</t>
    </rPh>
    <rPh sb="3" eb="5">
      <t>カミイソ</t>
    </rPh>
    <rPh sb="5" eb="6">
      <t>チョウ</t>
    </rPh>
    <rPh sb="6" eb="8">
      <t>ナカノ</t>
    </rPh>
    <rPh sb="8" eb="9">
      <t>ツウ</t>
    </rPh>
    <rPh sb="10" eb="12">
      <t>チョウメ</t>
    </rPh>
    <phoneticPr fontId="3"/>
  </si>
  <si>
    <t xml:space="preserve">0138-73-2304 </t>
  </si>
  <si>
    <t>0138-73-3198</t>
  </si>
  <si>
    <t>松前郡福島町字三岳16１番地</t>
    <rPh sb="3" eb="5">
      <t>フクシマ</t>
    </rPh>
    <rPh sb="7" eb="9">
      <t>ミタケ</t>
    </rPh>
    <phoneticPr fontId="3"/>
  </si>
  <si>
    <t>0139-47-2131</t>
  </si>
  <si>
    <t>0139-47-3821</t>
  </si>
  <si>
    <t>0138-52-0099</t>
  </si>
  <si>
    <t>0138-52-9955</t>
  </si>
  <si>
    <t>042－8588</t>
  </si>
  <si>
    <t>函館市湯川町2丁目43番1号</t>
    <rPh sb="0" eb="3">
      <t>ハコダテシ</t>
    </rPh>
    <rPh sb="3" eb="5">
      <t>ユノカワ</t>
    </rPh>
    <rPh sb="5" eb="6">
      <t>マチ</t>
    </rPh>
    <rPh sb="7" eb="9">
      <t>チョウメ</t>
    </rPh>
    <rPh sb="11" eb="12">
      <t>バン</t>
    </rPh>
    <rPh sb="13" eb="14">
      <t>ゴウ</t>
    </rPh>
    <phoneticPr fontId="4"/>
  </si>
  <si>
    <t>0138-57-1381</t>
  </si>
  <si>
    <t>0138-57-2174</t>
  </si>
  <si>
    <t>0138-51-7150</t>
  </si>
  <si>
    <t>043-1402</t>
  </si>
  <si>
    <t>奥尻郡奥尻町字赤石４１１－２</t>
    <rPh sb="0" eb="3">
      <t>オクシリグン</t>
    </rPh>
    <rPh sb="3" eb="6">
      <t>オクシリチョウ</t>
    </rPh>
    <rPh sb="6" eb="7">
      <t>アザ</t>
    </rPh>
    <rPh sb="7" eb="8">
      <t>アカ</t>
    </rPh>
    <rPh sb="8" eb="9">
      <t>イシ</t>
    </rPh>
    <phoneticPr fontId="3"/>
  </si>
  <si>
    <t>市立函館</t>
    <rPh sb="0" eb="2">
      <t>シリツ</t>
    </rPh>
    <phoneticPr fontId="4"/>
  </si>
  <si>
    <t>函館ラ・サール</t>
  </si>
  <si>
    <t>函館大谷</t>
  </si>
  <si>
    <t>遺愛女子</t>
  </si>
  <si>
    <t>函館大妻</t>
  </si>
  <si>
    <t>清尚学院</t>
  </si>
  <si>
    <t>精華学園 函館校</t>
    <rPh sb="0" eb="2">
      <t>セイカ</t>
    </rPh>
    <rPh sb="2" eb="4">
      <t>ガクエン</t>
    </rPh>
    <rPh sb="5" eb="7">
      <t>ハコダテ</t>
    </rPh>
    <rPh sb="7" eb="8">
      <t>コウ</t>
    </rPh>
    <phoneticPr fontId="3"/>
  </si>
  <si>
    <t>函館中部</t>
  </si>
  <si>
    <t>函館西</t>
  </si>
  <si>
    <t>函館工業</t>
  </si>
  <si>
    <t>函館商業</t>
  </si>
  <si>
    <t>函館水産</t>
  </si>
  <si>
    <t>大野農業</t>
  </si>
  <si>
    <t>森</t>
  </si>
  <si>
    <t>八雲</t>
  </si>
  <si>
    <t>長万部</t>
  </si>
  <si>
    <t>松前</t>
  </si>
  <si>
    <t>南茅部</t>
  </si>
  <si>
    <t>七飯</t>
  </si>
  <si>
    <t>知内</t>
  </si>
  <si>
    <t>江差</t>
  </si>
  <si>
    <t>桧山北</t>
  </si>
  <si>
    <t>上ノ国</t>
  </si>
  <si>
    <t>函館大有斗</t>
    <phoneticPr fontId="3"/>
  </si>
  <si>
    <t>函館白百合</t>
    <phoneticPr fontId="3"/>
  </si>
  <si>
    <t>函館大柏稜</t>
    <phoneticPr fontId="3"/>
  </si>
  <si>
    <t>北海道札幌南高等学校　定時制</t>
    <rPh sb="11" eb="14">
      <t>テイジセイ</t>
    </rPh>
    <phoneticPr fontId="3"/>
  </si>
  <si>
    <t>北海道札幌北高等学校　定時制</t>
    <rPh sb="11" eb="14">
      <t>テイジセイ</t>
    </rPh>
    <phoneticPr fontId="4"/>
  </si>
  <si>
    <t>北海道札幌あすかぜ高等学校</t>
  </si>
  <si>
    <t>北海道札幌英藍高等学校</t>
    <rPh sb="5" eb="6">
      <t>エイ</t>
    </rPh>
    <rPh sb="6" eb="7">
      <t>アイ</t>
    </rPh>
    <phoneticPr fontId="4"/>
  </si>
  <si>
    <t>北海道札幌琴似工業高等学校　定時制</t>
    <rPh sb="14" eb="17">
      <t>テイジセイ</t>
    </rPh>
    <phoneticPr fontId="4"/>
  </si>
  <si>
    <t>北海道有朋高等学校　単位制</t>
    <rPh sb="10" eb="13">
      <t>タンイセイ</t>
    </rPh>
    <phoneticPr fontId="4"/>
  </si>
  <si>
    <t>北海道有朋高等学校　通信制</t>
    <rPh sb="10" eb="13">
      <t>ツウシンセイ</t>
    </rPh>
    <phoneticPr fontId="4"/>
  </si>
  <si>
    <t>北海道千歳高等学校　定時制</t>
    <rPh sb="10" eb="13">
      <t>テイジセイ</t>
    </rPh>
    <phoneticPr fontId="4"/>
  </si>
  <si>
    <t>北海道北広島高等学校</t>
    <rPh sb="0" eb="3">
      <t>ホッカイドウ</t>
    </rPh>
    <rPh sb="3" eb="6">
      <t>キタヒロシマ</t>
    </rPh>
    <rPh sb="6" eb="8">
      <t>コウトウ</t>
    </rPh>
    <rPh sb="8" eb="10">
      <t>ガッコウ</t>
    </rPh>
    <phoneticPr fontId="4"/>
  </si>
  <si>
    <t>北海道石狩翔陽高等学校</t>
    <rPh sb="0" eb="3">
      <t>ホッカイドウ</t>
    </rPh>
    <rPh sb="3" eb="5">
      <t>イシカリ</t>
    </rPh>
    <rPh sb="5" eb="7">
      <t>ショウヨウ</t>
    </rPh>
    <rPh sb="7" eb="9">
      <t>コウトウ</t>
    </rPh>
    <rPh sb="9" eb="11">
      <t>ガッコウ</t>
    </rPh>
    <phoneticPr fontId="4"/>
  </si>
  <si>
    <t>市立札幌旭丘高等学校</t>
  </si>
  <si>
    <t>市立札幌藻岩高等学校</t>
  </si>
  <si>
    <t>市立札幌清田高等学校</t>
  </si>
  <si>
    <t>市立札幌新川高等学校</t>
  </si>
  <si>
    <t>市立札幌平岸高等学校</t>
  </si>
  <si>
    <t>市立札幌啓北商業高等学校</t>
  </si>
  <si>
    <t>市立札幌大通高等学校　定時制</t>
    <rPh sb="0" eb="2">
      <t>シリツ</t>
    </rPh>
    <rPh sb="2" eb="4">
      <t>サッポロ</t>
    </rPh>
    <rPh sb="4" eb="6">
      <t>オオドオリ</t>
    </rPh>
    <rPh sb="6" eb="8">
      <t>コウトウ</t>
    </rPh>
    <rPh sb="8" eb="10">
      <t>ガッコウ</t>
    </rPh>
    <rPh sb="11" eb="14">
      <t>テイジセイ</t>
    </rPh>
    <phoneticPr fontId="4"/>
  </si>
  <si>
    <t>東海大学付属札幌高等学校</t>
    <rPh sb="6" eb="8">
      <t>サッポロ</t>
    </rPh>
    <phoneticPr fontId="3"/>
  </si>
  <si>
    <t>北海道科学大学高等学校</t>
    <rPh sb="3" eb="5">
      <t>カガク</t>
    </rPh>
    <rPh sb="5" eb="7">
      <t>ダイガク</t>
    </rPh>
    <rPh sb="7" eb="9">
      <t>コウトウ</t>
    </rPh>
    <phoneticPr fontId="3"/>
  </si>
  <si>
    <t>北海道札幌視覚支援学校</t>
    <rPh sb="3" eb="5">
      <t>サッポロ</t>
    </rPh>
    <rPh sb="5" eb="7">
      <t>シカク</t>
    </rPh>
    <rPh sb="7" eb="9">
      <t>シエン</t>
    </rPh>
    <rPh sb="9" eb="11">
      <t>ガッコウ</t>
    </rPh>
    <phoneticPr fontId="3"/>
  </si>
  <si>
    <t>星槎国際高等学校もみじ台キャンパス</t>
    <rPh sb="0" eb="2">
      <t>セイサ</t>
    </rPh>
    <rPh sb="2" eb="4">
      <t>コクサイ</t>
    </rPh>
    <rPh sb="4" eb="6">
      <t>コウトウ</t>
    </rPh>
    <rPh sb="6" eb="8">
      <t>ガッコウ</t>
    </rPh>
    <rPh sb="11" eb="12">
      <t>ダイ</t>
    </rPh>
    <phoneticPr fontId="4"/>
  </si>
  <si>
    <t>クラーク記念国際高等学校札幌大通キャンパス</t>
    <rPh sb="12" eb="14">
      <t>サッポロ</t>
    </rPh>
    <rPh sb="14" eb="16">
      <t>オオドオリ</t>
    </rPh>
    <phoneticPr fontId="4"/>
  </si>
  <si>
    <t>市立札幌開成中等教育学校</t>
    <rPh sb="0" eb="2">
      <t>シリツ</t>
    </rPh>
    <rPh sb="2" eb="4">
      <t>サッポロ</t>
    </rPh>
    <rPh sb="4" eb="6">
      <t>カイセイ</t>
    </rPh>
    <rPh sb="6" eb="8">
      <t>チュウトウ</t>
    </rPh>
    <rPh sb="8" eb="10">
      <t>キョウイク</t>
    </rPh>
    <rPh sb="10" eb="12">
      <t>ガッコウ</t>
    </rPh>
    <phoneticPr fontId="3"/>
  </si>
  <si>
    <t>新篠津高等養護学校</t>
    <rPh sb="0" eb="3">
      <t>シンシノツ</t>
    </rPh>
    <rPh sb="3" eb="5">
      <t>コウトウ</t>
    </rPh>
    <rPh sb="5" eb="7">
      <t>ヨウゴ</t>
    </rPh>
    <rPh sb="7" eb="9">
      <t>ガッコウ</t>
    </rPh>
    <phoneticPr fontId="3"/>
  </si>
  <si>
    <t>北海道芸術高等学校</t>
    <rPh sb="0" eb="3">
      <t>ホッカイドウ</t>
    </rPh>
    <rPh sb="3" eb="5">
      <t>ゲイジュツ</t>
    </rPh>
    <rPh sb="5" eb="7">
      <t>コウトウ</t>
    </rPh>
    <rPh sb="7" eb="9">
      <t>ガッコウ</t>
    </rPh>
    <phoneticPr fontId="3"/>
  </si>
  <si>
    <t>池上学院高等学校</t>
    <rPh sb="0" eb="2">
      <t>イケガミ</t>
    </rPh>
    <rPh sb="2" eb="4">
      <t>ガクイン</t>
    </rPh>
    <rPh sb="4" eb="6">
      <t>コウトウ</t>
    </rPh>
    <rPh sb="6" eb="8">
      <t>ガッコウ</t>
    </rPh>
    <phoneticPr fontId="3"/>
  </si>
  <si>
    <t>002－8053</t>
  </si>
  <si>
    <t xml:space="preserve">札幌市北区篠路町篠路372番地67 </t>
  </si>
  <si>
    <t xml:space="preserve">011-771-2004 </t>
  </si>
  <si>
    <t>011-771-2013</t>
  </si>
  <si>
    <t>011-773-8200</t>
  </si>
  <si>
    <t>011-773-8300</t>
  </si>
  <si>
    <t>011-372-2185</t>
  </si>
  <si>
    <t>0133-23-2444</t>
  </si>
  <si>
    <t>060－0002</t>
  </si>
  <si>
    <t>011-251-0229</t>
  </si>
  <si>
    <t>011-261-1449</t>
  </si>
  <si>
    <t>061-1449</t>
  </si>
  <si>
    <t>恵庭市黄金中央5丁目</t>
    <rPh sb="0" eb="3">
      <t>エニワシ</t>
    </rPh>
    <rPh sb="3" eb="5">
      <t>コガネ</t>
    </rPh>
    <rPh sb="5" eb="7">
      <t>チュウオウ</t>
    </rPh>
    <rPh sb="8" eb="10">
      <t>チョウメ</t>
    </rPh>
    <phoneticPr fontId="3"/>
  </si>
  <si>
    <t>0123-26-5570</t>
  </si>
  <si>
    <t>0123-25-5571</t>
  </si>
  <si>
    <t>011-386-3111</t>
  </si>
  <si>
    <t>011-388-4831</t>
  </si>
  <si>
    <t>011-388-4707</t>
  </si>
  <si>
    <t>011-746-7371</t>
  </si>
  <si>
    <t>064-8629</t>
  </si>
  <si>
    <t>札幌市中央区南14条西12丁目1番1号</t>
    <rPh sb="6" eb="7">
      <t>ミナミ</t>
    </rPh>
    <rPh sb="9" eb="10">
      <t>ジョウ</t>
    </rPh>
    <rPh sb="10" eb="11">
      <t>ニシ</t>
    </rPh>
    <rPh sb="13" eb="15">
      <t>チョウメ</t>
    </rPh>
    <rPh sb="16" eb="17">
      <t>バン</t>
    </rPh>
    <rPh sb="18" eb="19">
      <t>ゴウ</t>
    </rPh>
    <phoneticPr fontId="3"/>
  </si>
  <si>
    <t>011-561-7107</t>
  </si>
  <si>
    <t>011-561-2423</t>
  </si>
  <si>
    <t xml:space="preserve">004-0014 </t>
  </si>
  <si>
    <t>札幌市厚別区もみじ台北5丁目12-1</t>
  </si>
  <si>
    <t>011-899-3830</t>
  </si>
  <si>
    <t xml:space="preserve">011-899-3835 </t>
  </si>
  <si>
    <t>060-0041</t>
  </si>
  <si>
    <t>札幌市中央区大通東8丁目1-61</t>
  </si>
  <si>
    <t>011-233-5516</t>
  </si>
  <si>
    <t>065-8558　</t>
  </si>
  <si>
    <t>札幌市東区北２２条東２１丁目１－１</t>
  </si>
  <si>
    <t>011-788-6987</t>
  </si>
  <si>
    <t>068-1115　</t>
  </si>
  <si>
    <t>石狩郡新篠津村第45線北13番地</t>
  </si>
  <si>
    <t>0126-58-3280</t>
  </si>
  <si>
    <t>0126-58-3281</t>
  </si>
  <si>
    <t>060-0042</t>
  </si>
  <si>
    <t>札幌市中央区大通西19丁目1-27</t>
  </si>
  <si>
    <t>011-622-5010　</t>
  </si>
  <si>
    <t>011-622-5013</t>
  </si>
  <si>
    <t>062-0903</t>
  </si>
  <si>
    <t>札幌市豊平区豊平３条５丁目１－３８</t>
    <rPh sb="0" eb="3">
      <t>サッポロシ</t>
    </rPh>
    <rPh sb="3" eb="6">
      <t>トヨヒラク</t>
    </rPh>
    <rPh sb="6" eb="8">
      <t>トヨヒラ</t>
    </rPh>
    <rPh sb="9" eb="10">
      <t>ジョウ</t>
    </rPh>
    <rPh sb="11" eb="13">
      <t>チョウメ</t>
    </rPh>
    <phoneticPr fontId="3"/>
  </si>
  <si>
    <t>011-81105267</t>
  </si>
  <si>
    <t>011-811-5301</t>
  </si>
  <si>
    <t>札幌視覚支援学校</t>
    <rPh sb="0" eb="2">
      <t>サッポロ</t>
    </rPh>
    <rPh sb="2" eb="4">
      <t>シカク</t>
    </rPh>
    <rPh sb="4" eb="6">
      <t>シエン</t>
    </rPh>
    <rPh sb="6" eb="8">
      <t>ガッコウ</t>
    </rPh>
    <phoneticPr fontId="3"/>
  </si>
  <si>
    <t>札幌南　定時制</t>
    <rPh sb="4" eb="7">
      <t>テイジセイ</t>
    </rPh>
    <phoneticPr fontId="3"/>
  </si>
  <si>
    <t>札幌北　定時制</t>
    <rPh sb="4" eb="7">
      <t>テイジセイ</t>
    </rPh>
    <phoneticPr fontId="4"/>
  </si>
  <si>
    <t>札幌南陵</t>
  </si>
  <si>
    <t>札幌英藍</t>
    <rPh sb="2" eb="3">
      <t>エイ</t>
    </rPh>
    <rPh sb="3" eb="4">
      <t>アイ</t>
    </rPh>
    <phoneticPr fontId="4"/>
  </si>
  <si>
    <t>札幌琴似工業</t>
  </si>
  <si>
    <t>札幌琴似工業　定時制</t>
    <rPh sb="7" eb="10">
      <t>テイジセイ</t>
    </rPh>
    <phoneticPr fontId="4"/>
  </si>
  <si>
    <t>札幌東商業</t>
  </si>
  <si>
    <t>札幌国際情報</t>
  </si>
  <si>
    <t>有朋　単位制</t>
    <rPh sb="3" eb="6">
      <t>タンイセイ</t>
    </rPh>
    <phoneticPr fontId="4"/>
  </si>
  <si>
    <t>有朋　通信制</t>
    <rPh sb="3" eb="6">
      <t>ツウシンセイ</t>
    </rPh>
    <phoneticPr fontId="4"/>
  </si>
  <si>
    <t>江別</t>
  </si>
  <si>
    <t>千歳</t>
  </si>
  <si>
    <t>千歳　定時制</t>
    <rPh sb="3" eb="6">
      <t>テイジセイ</t>
    </rPh>
    <phoneticPr fontId="4"/>
  </si>
  <si>
    <t>千歳北陽</t>
  </si>
  <si>
    <t>北広島</t>
    <rPh sb="0" eb="3">
      <t>キタヒロシマ</t>
    </rPh>
    <phoneticPr fontId="4"/>
  </si>
  <si>
    <t>石狩翔陽</t>
    <rPh sb="0" eb="2">
      <t>イシカリ</t>
    </rPh>
    <rPh sb="2" eb="4">
      <t>ショウヨウ</t>
    </rPh>
    <phoneticPr fontId="4"/>
  </si>
  <si>
    <t>石狩南</t>
  </si>
  <si>
    <t>当別</t>
  </si>
  <si>
    <t>札幌光星</t>
  </si>
  <si>
    <t>北星学園大学附属</t>
  </si>
  <si>
    <t>札幌第一</t>
  </si>
  <si>
    <t>札幌創成</t>
  </si>
  <si>
    <t>東海大学付属札幌</t>
    <rPh sb="6" eb="8">
      <t>サッポロ</t>
    </rPh>
    <phoneticPr fontId="3"/>
  </si>
  <si>
    <t>北星学園女子</t>
  </si>
  <si>
    <t>札幌大谷</t>
  </si>
  <si>
    <t>札幌山の手</t>
  </si>
  <si>
    <t>札幌龍谷学園</t>
  </si>
  <si>
    <t>札幌聖心女子学院</t>
  </si>
  <si>
    <t>科学大学</t>
    <rPh sb="0" eb="2">
      <t>カガク</t>
    </rPh>
    <rPh sb="2" eb="4">
      <t>ダイガク</t>
    </rPh>
    <phoneticPr fontId="3"/>
  </si>
  <si>
    <t>立命館慶祥</t>
  </si>
  <si>
    <t>札幌日本大学</t>
  </si>
  <si>
    <t>とわの森三愛</t>
  </si>
  <si>
    <t>藤女子</t>
  </si>
  <si>
    <t>池上学院</t>
    <rPh sb="0" eb="2">
      <t>イケガミ</t>
    </rPh>
    <rPh sb="2" eb="4">
      <t>ガクイン</t>
    </rPh>
    <phoneticPr fontId="3"/>
  </si>
  <si>
    <t>星槎国際もみじ台</t>
    <rPh sb="0" eb="2">
      <t>セイサ</t>
    </rPh>
    <rPh sb="2" eb="4">
      <t>コクサイ</t>
    </rPh>
    <rPh sb="7" eb="8">
      <t>ダイ</t>
    </rPh>
    <phoneticPr fontId="4"/>
  </si>
  <si>
    <t>クラーク札幌大通</t>
    <rPh sb="4" eb="6">
      <t>サッポロ</t>
    </rPh>
    <rPh sb="6" eb="8">
      <t>オオドオリ</t>
    </rPh>
    <phoneticPr fontId="4"/>
  </si>
  <si>
    <t>札幌開成中等教育</t>
    <rPh sb="0" eb="2">
      <t>サッポロ</t>
    </rPh>
    <rPh sb="2" eb="4">
      <t>カイセイ</t>
    </rPh>
    <rPh sb="4" eb="6">
      <t>チュウトウ</t>
    </rPh>
    <rPh sb="6" eb="8">
      <t>キョウイク</t>
    </rPh>
    <phoneticPr fontId="3"/>
  </si>
  <si>
    <t>札幌藻岩</t>
  </si>
  <si>
    <t>札幌大通　定時制</t>
    <rPh sb="0" eb="2">
      <t>サッポロ</t>
    </rPh>
    <rPh sb="2" eb="4">
      <t>オオドオリ</t>
    </rPh>
    <rPh sb="5" eb="8">
      <t>テイジセイ</t>
    </rPh>
    <phoneticPr fontId="4"/>
  </si>
  <si>
    <t>新篠津高等養護</t>
    <rPh sb="0" eb="3">
      <t>シンシノツ</t>
    </rPh>
    <rPh sb="3" eb="5">
      <t>コウトウ</t>
    </rPh>
    <rPh sb="5" eb="7">
      <t>ヨウゴ</t>
    </rPh>
    <phoneticPr fontId="3"/>
  </si>
  <si>
    <t>令和５年度　加盟生徒数および加盟校数一覧</t>
    <rPh sb="0" eb="2">
      <t>レイワ</t>
    </rPh>
    <rPh sb="3" eb="5">
      <t>ネンド</t>
    </rPh>
    <rPh sb="6" eb="8">
      <t>カメイ</t>
    </rPh>
    <rPh sb="8" eb="11">
      <t>セイトスウ</t>
    </rPh>
    <rPh sb="14" eb="16">
      <t>カメイ</t>
    </rPh>
    <rPh sb="16" eb="17">
      <t>コウ</t>
    </rPh>
    <rPh sb="17" eb="18">
      <t>スウ</t>
    </rPh>
    <rPh sb="18" eb="20">
      <t>イチラン</t>
    </rPh>
    <phoneticPr fontId="3"/>
  </si>
  <si>
    <t>稚内　定時制</t>
    <rPh sb="3" eb="6">
      <t>テイジセイ</t>
    </rPh>
    <phoneticPr fontId="3"/>
  </si>
  <si>
    <t>星槎国際帯広</t>
    <rPh sb="0" eb="2">
      <t>セイサ</t>
    </rPh>
    <rPh sb="2" eb="4">
      <t>コクサイ</t>
    </rPh>
    <rPh sb="4" eb="6">
      <t>オビヒロ</t>
    </rPh>
    <phoneticPr fontId="3"/>
  </si>
  <si>
    <t>星槎国際高等学校 帯広学習センター</t>
  </si>
  <si>
    <t>080-0015</t>
  </si>
  <si>
    <t>帯広市西5条南10丁目37番地</t>
    <phoneticPr fontId="3"/>
  </si>
  <si>
    <t>0155-22-3830</t>
  </si>
  <si>
    <t>0155-22-3835</t>
  </si>
  <si>
    <t>令和５年度　加入及び脱退校</t>
    <rPh sb="0" eb="2">
      <t>レイワ</t>
    </rPh>
    <phoneticPr fontId="3"/>
  </si>
  <si>
    <t>Ｒ５年度</t>
    <rPh sb="2" eb="4">
      <t>ネンド</t>
    </rPh>
    <phoneticPr fontId="3"/>
  </si>
  <si>
    <t>英語</t>
    <rPh sb="0" eb="2">
      <t>エイゴ</t>
    </rPh>
    <phoneticPr fontId="3"/>
  </si>
  <si>
    <t>北海道文教大学附属高等学校</t>
  </si>
  <si>
    <t>文教大学附属</t>
    <rPh sb="4" eb="6">
      <t>フゾク</t>
    </rPh>
    <phoneticPr fontId="3"/>
  </si>
  <si>
    <t>文教大学附属</t>
    <rPh sb="0" eb="2">
      <t>ブンキョウ</t>
    </rPh>
    <rPh sb="2" eb="3">
      <t>ダイ</t>
    </rPh>
    <rPh sb="3" eb="4">
      <t>ガク</t>
    </rPh>
    <rPh sb="4" eb="6">
      <t>フゾク</t>
    </rPh>
    <phoneticPr fontId="3"/>
  </si>
  <si>
    <t>とわの森三愛　通信制</t>
    <rPh sb="7" eb="10">
      <t>ツウシンセイ</t>
    </rPh>
    <phoneticPr fontId="3"/>
  </si>
  <si>
    <t>とわの森三愛高等学校　通信制</t>
    <rPh sb="11" eb="14">
      <t>ツウシンセイ</t>
    </rPh>
    <phoneticPr fontId="3"/>
  </si>
  <si>
    <t>北海道芸術</t>
    <rPh sb="0" eb="3">
      <t>ホッカイドウ</t>
    </rPh>
    <rPh sb="3" eb="5">
      <t>ゲイジュツ</t>
    </rPh>
    <phoneticPr fontId="3"/>
  </si>
  <si>
    <t>旭川志峯</t>
    <rPh sb="2" eb="3">
      <t>ココロザシ</t>
    </rPh>
    <rPh sb="3" eb="4">
      <t>ミネ</t>
    </rPh>
    <phoneticPr fontId="3"/>
  </si>
  <si>
    <t>美深高等養護</t>
    <rPh sb="0" eb="2">
      <t>ビフカ</t>
    </rPh>
    <rPh sb="2" eb="4">
      <t>コウトウ</t>
    </rPh>
    <rPh sb="4" eb="6">
      <t>ヨウゴ</t>
    </rPh>
    <phoneticPr fontId="18"/>
  </si>
  <si>
    <t>釧根</t>
    <phoneticPr fontId="3"/>
  </si>
  <si>
    <t>釧路高専</t>
    <rPh sb="0" eb="2">
      <t>クシロ</t>
    </rPh>
    <rPh sb="2" eb="4">
      <t>コウセン</t>
    </rPh>
    <phoneticPr fontId="3"/>
  </si>
  <si>
    <t>北海道栄</t>
    <rPh sb="0" eb="3">
      <t>ホッカイドウ</t>
    </rPh>
    <phoneticPr fontId="3"/>
  </si>
  <si>
    <t>室蘭清水丘</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</si>
</sst>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0_);\(#,##0\)"/>
    <numFmt numFmtId="179" formatCode="0.0%"/>
  </numFmts>
  <fonts count="32">
    <font>
      <sz val="10"/>
      <name val="Arial"/>
      <family val="2"/>
    </font>
    <font>
      <sz val="10"/>
      <name val="Arial"/>
      <family val="2"/>
    </font>
    <font>
      <b/>
      <sz val="10"/>
      <name val="Arial"/>
      <family val="2"/>
    </font>
    <font>
      <sz val="6"/>
      <name val="ＭＳ Ｐゴシック"/>
      <family val="3"/>
      <charset val="128"/>
    </font>
    <font>
      <sz val="10"/>
      <name val="ＭＳ Ｐゴシック"/>
      <family val="3"/>
      <charset val="128"/>
    </font>
    <font>
      <u/>
      <sz val="10"/>
      <color indexed="12"/>
      <name val="Arial"/>
      <family val="2"/>
    </font>
    <font>
      <b/>
      <sz val="10"/>
      <name val="ＭＳ Ｐゴシック"/>
      <family val="3"/>
      <charset val="128"/>
    </font>
    <font>
      <sz val="10"/>
      <name val="Arial"/>
      <family val="2"/>
    </font>
    <font>
      <sz val="10"/>
      <color indexed="8"/>
      <name val="ＭＳ ゴシック"/>
      <family val="3"/>
      <charset val="128"/>
    </font>
    <font>
      <sz val="14"/>
      <name val="ＭＳ Ｐゴシック"/>
      <family val="3"/>
      <charset val="128"/>
    </font>
    <font>
      <b/>
      <sz val="9"/>
      <name val="ＭＳ Ｐゴシック"/>
      <family val="3"/>
      <charset val="128"/>
    </font>
    <font>
      <sz val="11"/>
      <name val="ＭＳ Ｐゴシック"/>
      <family val="3"/>
      <charset val="128"/>
    </font>
    <font>
      <sz val="9"/>
      <name val="ＭＳ Ｐゴシック"/>
      <family val="3"/>
      <charset val="128"/>
    </font>
    <font>
      <sz val="8"/>
      <name val="ＭＳ Ｐゴシック"/>
      <family val="3"/>
      <charset val="128"/>
    </font>
    <font>
      <b/>
      <sz val="8"/>
      <name val="ＭＳ Ｐゴシック"/>
      <family val="3"/>
      <charset val="128"/>
    </font>
    <font>
      <sz val="9"/>
      <name val="ＭＳ 明朝"/>
      <family val="1"/>
      <charset val="128"/>
    </font>
    <font>
      <sz val="8"/>
      <name val="Arial"/>
      <family val="2"/>
    </font>
    <font>
      <sz val="8"/>
      <name val="ＭＳ 明朝"/>
      <family val="1"/>
      <charset val="128"/>
    </font>
    <font>
      <sz val="6"/>
      <name val="ＭＳ Ｐゴシック"/>
      <family val="3"/>
      <charset val="128"/>
    </font>
    <font>
      <sz val="11"/>
      <name val="ＭＳ ゴシック"/>
      <family val="3"/>
      <charset val="128"/>
    </font>
    <font>
      <sz val="11"/>
      <color indexed="8"/>
      <name val="ＭＳ ゴシック"/>
      <family val="3"/>
      <charset val="128"/>
    </font>
    <font>
      <sz val="9"/>
      <name val="ＭＳ Ｐゴシック"/>
      <family val="3"/>
      <charset val="128"/>
      <scheme val="major"/>
    </font>
    <font>
      <sz val="10"/>
      <name val="ＭＳ Ｐゴシック"/>
      <family val="3"/>
      <charset val="128"/>
      <scheme val="major"/>
    </font>
    <font>
      <sz val="10"/>
      <name val="ＭＳ Ｐゴシック"/>
      <family val="3"/>
      <charset val="128"/>
      <scheme val="minor"/>
    </font>
    <font>
      <b/>
      <sz val="8"/>
      <color rgb="FFFF0000"/>
      <name val="ＭＳ Ｐゴシック"/>
      <family val="3"/>
      <charset val="128"/>
    </font>
    <font>
      <sz val="11"/>
      <color theme="1"/>
      <name val="ＭＳ ゴシック"/>
      <family val="3"/>
      <charset val="128"/>
    </font>
    <font>
      <sz val="8"/>
      <name val="ＭＳ Ｐゴシック"/>
      <family val="3"/>
      <charset val="128"/>
      <scheme val="major"/>
    </font>
    <font>
      <b/>
      <sz val="9"/>
      <color theme="1"/>
      <name val="ＭＳ Ｐゴシック"/>
      <family val="3"/>
      <charset val="128"/>
    </font>
    <font>
      <sz val="10"/>
      <name val="Arial Unicode MS"/>
      <family val="3"/>
      <charset val="128"/>
    </font>
    <font>
      <sz val="9"/>
      <color theme="1"/>
      <name val="ＭＳ Ｐゴシック"/>
      <family val="3"/>
      <charset val="128"/>
    </font>
    <font>
      <sz val="10"/>
      <name val="ＭＳ ゴシック"/>
      <family val="3"/>
      <charset val="128"/>
    </font>
    <font>
      <sz val="10"/>
      <name val="ＭＳ Ｐゴシック"/>
      <family val="2"/>
      <charset val="128"/>
    </font>
  </fonts>
  <fills count="9">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9"/>
        <bgColor indexed="26"/>
      </patternFill>
    </fill>
    <fill>
      <patternFill patternType="solid">
        <fgColor rgb="FFFFFF00"/>
        <bgColor indexed="64"/>
      </patternFill>
    </fill>
    <fill>
      <patternFill patternType="solid">
        <fgColor theme="0"/>
        <bgColor indexed="64"/>
      </patternFill>
    </fill>
    <fill>
      <patternFill patternType="solid">
        <fgColor rgb="FFCCFFFF"/>
        <bgColor indexed="64"/>
      </patternFill>
    </fill>
    <fill>
      <patternFill patternType="solid">
        <fgColor rgb="FFFF33CC"/>
        <bgColor indexed="64"/>
      </patternFill>
    </fill>
  </fills>
  <borders count="95">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diagonalDown="1">
      <left style="medium">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diagonalUp="1" diagonalDown="1">
      <left/>
      <right style="medium">
        <color indexed="64"/>
      </right>
      <top style="thin">
        <color indexed="64"/>
      </top>
      <bottom style="medium">
        <color indexed="64"/>
      </bottom>
      <diagonal style="thin">
        <color indexed="64"/>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style="double">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397">
    <xf numFmtId="0" fontId="0" fillId="0" borderId="0" xfId="0"/>
    <xf numFmtId="0" fontId="4" fillId="0" borderId="0" xfId="0" applyFont="1"/>
    <xf numFmtId="177" fontId="0" fillId="0" borderId="0" xfId="0" applyNumberFormat="1"/>
    <xf numFmtId="0" fontId="0" fillId="0" borderId="1" xfId="0" applyBorder="1"/>
    <xf numFmtId="0" fontId="0" fillId="0" borderId="2" xfId="0" applyBorder="1"/>
    <xf numFmtId="0" fontId="9" fillId="0" borderId="0" xfId="0" applyFont="1"/>
    <xf numFmtId="176" fontId="0" fillId="0" borderId="0" xfId="0" applyNumberFormat="1"/>
    <xf numFmtId="0" fontId="10" fillId="0" borderId="4" xfId="0" applyFont="1" applyBorder="1" applyAlignment="1">
      <alignment horizontal="center" vertical="center" textRotation="255"/>
    </xf>
    <xf numFmtId="0" fontId="0" fillId="0" borderId="5" xfId="0" applyBorder="1"/>
    <xf numFmtId="0" fontId="0" fillId="0" borderId="0" xfId="0" applyAlignment="1">
      <alignment horizontal="center"/>
    </xf>
    <xf numFmtId="176" fontId="0" fillId="0" borderId="0" xfId="0" applyNumberFormat="1" applyAlignment="1">
      <alignment horizontal="center"/>
    </xf>
    <xf numFmtId="176" fontId="7" fillId="0" borderId="7" xfId="0" applyNumberFormat="1" applyFont="1" applyBorder="1" applyAlignment="1">
      <alignment horizontal="right" vertical="top"/>
    </xf>
    <xf numFmtId="49" fontId="4" fillId="0" borderId="8" xfId="0" applyNumberFormat="1" applyFont="1" applyBorder="1" applyAlignment="1">
      <alignment vertical="top"/>
    </xf>
    <xf numFmtId="0" fontId="0" fillId="0" borderId="9" xfId="0" applyBorder="1"/>
    <xf numFmtId="0" fontId="0" fillId="0" borderId="10" xfId="0" applyBorder="1"/>
    <xf numFmtId="49" fontId="4" fillId="0" borderId="11" xfId="0" applyNumberFormat="1" applyFont="1" applyBorder="1" applyAlignment="1">
      <alignment vertical="top"/>
    </xf>
    <xf numFmtId="0" fontId="0" fillId="0" borderId="12" xfId="0" applyBorder="1"/>
    <xf numFmtId="49" fontId="4" fillId="0" borderId="9" xfId="0" applyNumberFormat="1" applyFont="1" applyBorder="1" applyAlignment="1">
      <alignment vertical="top"/>
    </xf>
    <xf numFmtId="0" fontId="11" fillId="0" borderId="10" xfId="0" applyFont="1" applyBorder="1"/>
    <xf numFmtId="0" fontId="4" fillId="0" borderId="13" xfId="0" applyFont="1" applyBorder="1" applyAlignment="1">
      <alignment horizontal="center" vertical="center"/>
    </xf>
    <xf numFmtId="176" fontId="7" fillId="0" borderId="7" xfId="0" applyNumberFormat="1" applyFont="1" applyBorder="1" applyAlignment="1">
      <alignment horizontal="center" vertical="top"/>
    </xf>
    <xf numFmtId="0" fontId="4" fillId="2" borderId="6"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protection locked="0"/>
    </xf>
    <xf numFmtId="0" fontId="4" fillId="3" borderId="11" xfId="0" applyFont="1" applyFill="1" applyBorder="1" applyAlignment="1" applyProtection="1">
      <alignment horizontal="center"/>
      <protection locked="0"/>
    </xf>
    <xf numFmtId="0" fontId="4" fillId="2" borderId="2" xfId="0" applyFont="1" applyFill="1" applyBorder="1" applyAlignment="1" applyProtection="1">
      <alignment horizontal="center"/>
      <protection locked="0"/>
    </xf>
    <xf numFmtId="0" fontId="10" fillId="0" borderId="4" xfId="0" applyFont="1" applyBorder="1" applyAlignment="1">
      <alignment horizontal="center" vertical="center" textRotation="255" wrapText="1" shrinkToFit="1"/>
    </xf>
    <xf numFmtId="0" fontId="4" fillId="2" borderId="21"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protection locked="0"/>
    </xf>
    <xf numFmtId="0" fontId="4" fillId="2" borderId="25" xfId="0" applyFont="1" applyFill="1" applyBorder="1" applyAlignment="1" applyProtection="1">
      <alignment horizontal="center"/>
      <protection locked="0"/>
    </xf>
    <xf numFmtId="0" fontId="4" fillId="2" borderId="26" xfId="0" applyFont="1" applyFill="1" applyBorder="1" applyAlignment="1" applyProtection="1">
      <alignment horizontal="center"/>
      <protection locked="0"/>
    </xf>
    <xf numFmtId="0" fontId="4" fillId="3" borderId="29" xfId="0" applyFont="1" applyFill="1" applyBorder="1" applyAlignment="1" applyProtection="1">
      <alignment horizontal="center"/>
      <protection locked="0"/>
    </xf>
    <xf numFmtId="0" fontId="4" fillId="3" borderId="30" xfId="0" applyFont="1" applyFill="1" applyBorder="1" applyAlignment="1" applyProtection="1">
      <alignment horizontal="center"/>
      <protection locked="0"/>
    </xf>
    <xf numFmtId="179" fontId="7" fillId="0" borderId="6" xfId="0" applyNumberFormat="1" applyFont="1" applyBorder="1" applyAlignment="1">
      <alignment horizontal="center" vertical="top"/>
    </xf>
    <xf numFmtId="0" fontId="4" fillId="3" borderId="31" xfId="0" applyFont="1" applyFill="1" applyBorder="1" applyAlignment="1" applyProtection="1">
      <alignment horizontal="center"/>
      <protection locked="0"/>
    </xf>
    <xf numFmtId="49" fontId="4" fillId="3" borderId="11" xfId="0" applyNumberFormat="1" applyFont="1" applyFill="1" applyBorder="1" applyAlignment="1" applyProtection="1">
      <alignment horizontal="center"/>
      <protection locked="0"/>
    </xf>
    <xf numFmtId="0" fontId="4" fillId="3" borderId="11" xfId="0" quotePrefix="1" applyFont="1" applyFill="1" applyBorder="1" applyAlignment="1" applyProtection="1">
      <alignment horizontal="center"/>
      <protection locked="0"/>
    </xf>
    <xf numFmtId="0" fontId="4" fillId="0" borderId="0" xfId="0" applyFont="1" applyAlignment="1" applyProtection="1">
      <alignment vertical="top" wrapText="1" readingOrder="1"/>
      <protection locked="0"/>
    </xf>
    <xf numFmtId="0" fontId="4" fillId="0" borderId="13" xfId="0" applyFont="1" applyBorder="1" applyAlignment="1" applyProtection="1">
      <alignment horizontal="center" vertical="center"/>
      <protection locked="0"/>
    </xf>
    <xf numFmtId="0" fontId="4" fillId="3" borderId="9" xfId="0" applyFont="1" applyFill="1" applyBorder="1" applyAlignment="1" applyProtection="1">
      <alignment horizontal="center"/>
      <protection locked="0"/>
    </xf>
    <xf numFmtId="0" fontId="4" fillId="2" borderId="35" xfId="0" applyFont="1" applyFill="1" applyBorder="1" applyAlignment="1" applyProtection="1">
      <alignment horizontal="center"/>
      <protection locked="0"/>
    </xf>
    <xf numFmtId="0" fontId="4" fillId="0" borderId="32" xfId="0" applyFont="1" applyBorder="1"/>
    <xf numFmtId="177" fontId="4" fillId="0" borderId="10" xfId="0" applyNumberFormat="1" applyFont="1" applyBorder="1"/>
    <xf numFmtId="0" fontId="4" fillId="0" borderId="15" xfId="0" applyFont="1" applyBorder="1"/>
    <xf numFmtId="0" fontId="4" fillId="0" borderId="36" xfId="0" applyFont="1" applyBorder="1"/>
    <xf numFmtId="0" fontId="4" fillId="0" borderId="37" xfId="0" applyFont="1" applyBorder="1"/>
    <xf numFmtId="0" fontId="0" fillId="0" borderId="31" xfId="0" applyBorder="1"/>
    <xf numFmtId="0" fontId="4" fillId="0" borderId="10" xfId="0" applyFont="1" applyBorder="1"/>
    <xf numFmtId="0" fontId="4" fillId="0" borderId="38" xfId="0" applyFont="1" applyBorder="1"/>
    <xf numFmtId="0" fontId="4" fillId="0" borderId="20" xfId="0" applyFont="1" applyBorder="1"/>
    <xf numFmtId="0" fontId="0" fillId="0" borderId="39" xfId="0" applyBorder="1"/>
    <xf numFmtId="0" fontId="4" fillId="0" borderId="40" xfId="0" applyFont="1" applyBorder="1"/>
    <xf numFmtId="0" fontId="4" fillId="0" borderId="24" xfId="0" applyFont="1" applyBorder="1"/>
    <xf numFmtId="0" fontId="4" fillId="0" borderId="31" xfId="0" applyFont="1" applyBorder="1"/>
    <xf numFmtId="0" fontId="0" fillId="0" borderId="20" xfId="0" applyBorder="1"/>
    <xf numFmtId="0" fontId="4" fillId="0" borderId="39" xfId="0" applyFont="1" applyBorder="1"/>
    <xf numFmtId="0" fontId="0" fillId="0" borderId="3" xfId="0" applyBorder="1"/>
    <xf numFmtId="0" fontId="0" fillId="0" borderId="41" xfId="0" applyBorder="1"/>
    <xf numFmtId="0" fontId="0" fillId="0" borderId="4" xfId="0" applyBorder="1"/>
    <xf numFmtId="0" fontId="0" fillId="0" borderId="42" xfId="0" applyBorder="1"/>
    <xf numFmtId="0" fontId="0" fillId="0" borderId="43" xfId="0" applyBorder="1"/>
    <xf numFmtId="0" fontId="0" fillId="0" borderId="44" xfId="0" applyBorder="1"/>
    <xf numFmtId="0" fontId="0" fillId="5" borderId="45" xfId="0" applyFill="1" applyBorder="1"/>
    <xf numFmtId="0" fontId="0" fillId="0" borderId="0" xfId="0" applyAlignment="1">
      <alignment shrinkToFit="1"/>
    </xf>
    <xf numFmtId="0" fontId="4" fillId="0" borderId="0" xfId="0" applyFont="1" applyAlignment="1">
      <alignment shrinkToFit="1"/>
    </xf>
    <xf numFmtId="176" fontId="0" fillId="0" borderId="0" xfId="0" applyNumberFormat="1" applyAlignment="1">
      <alignment horizontal="center" shrinkToFit="1"/>
    </xf>
    <xf numFmtId="0" fontId="4" fillId="0" borderId="46" xfId="0" applyFont="1" applyBorder="1" applyAlignment="1" applyProtection="1">
      <alignment vertical="top" wrapText="1" readingOrder="1"/>
      <protection locked="0"/>
    </xf>
    <xf numFmtId="0" fontId="4" fillId="0" borderId="46" xfId="0" applyFont="1" applyBorder="1" applyAlignment="1" applyProtection="1">
      <alignment horizontal="right" vertical="top" wrapText="1" readingOrder="1"/>
      <protection locked="0"/>
    </xf>
    <xf numFmtId="49" fontId="4" fillId="5" borderId="2" xfId="0" applyNumberFormat="1" applyFont="1" applyFill="1" applyBorder="1" applyAlignment="1">
      <alignment vertical="top"/>
    </xf>
    <xf numFmtId="0" fontId="0" fillId="5" borderId="35" xfId="0" applyFill="1" applyBorder="1"/>
    <xf numFmtId="0" fontId="0" fillId="5" borderId="40" xfId="0" applyFill="1" applyBorder="1"/>
    <xf numFmtId="49" fontId="4" fillId="5" borderId="14" xfId="0" applyNumberFormat="1" applyFont="1" applyFill="1" applyBorder="1" applyAlignment="1">
      <alignment vertical="top"/>
    </xf>
    <xf numFmtId="0" fontId="0" fillId="5" borderId="1" xfId="0" applyFill="1" applyBorder="1"/>
    <xf numFmtId="0" fontId="0" fillId="5" borderId="5" xfId="0" applyFill="1" applyBorder="1"/>
    <xf numFmtId="49" fontId="4" fillId="5" borderId="1" xfId="0" applyNumberFormat="1" applyFont="1" applyFill="1" applyBorder="1" applyAlignment="1">
      <alignment vertical="top"/>
    </xf>
    <xf numFmtId="49" fontId="4" fillId="5" borderId="48" xfId="0" applyNumberFormat="1" applyFont="1" applyFill="1" applyBorder="1" applyAlignment="1">
      <alignment vertical="top"/>
    </xf>
    <xf numFmtId="0" fontId="0" fillId="5" borderId="27" xfId="0" applyFill="1" applyBorder="1"/>
    <xf numFmtId="0" fontId="0" fillId="5" borderId="28" xfId="0" applyFill="1" applyBorder="1"/>
    <xf numFmtId="0" fontId="4" fillId="5" borderId="27" xfId="0" applyFont="1" applyFill="1" applyBorder="1"/>
    <xf numFmtId="0" fontId="4" fillId="6" borderId="0" xfId="0" applyFont="1" applyFill="1"/>
    <xf numFmtId="0" fontId="21" fillId="6" borderId="49" xfId="0" applyFont="1" applyFill="1" applyBorder="1" applyAlignment="1">
      <alignment horizontal="distributed" vertical="center"/>
    </xf>
    <xf numFmtId="0" fontId="4" fillId="2" borderId="50" xfId="0" applyFont="1" applyFill="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0" fillId="0" borderId="0" xfId="0" applyAlignment="1">
      <alignment horizontal="center" vertical="center" shrinkToFit="1"/>
    </xf>
    <xf numFmtId="0" fontId="21" fillId="6" borderId="49" xfId="0" applyFont="1" applyFill="1" applyBorder="1" applyAlignment="1">
      <alignment vertical="center" shrinkToFit="1"/>
    </xf>
    <xf numFmtId="177" fontId="0" fillId="0" borderId="53" xfId="0" applyNumberFormat="1" applyBorder="1"/>
    <xf numFmtId="178" fontId="0" fillId="0" borderId="53" xfId="1" applyNumberFormat="1" applyFont="1" applyBorder="1" applyAlignment="1" applyProtection="1"/>
    <xf numFmtId="0" fontId="15" fillId="0" borderId="4" xfId="0" applyFont="1" applyBorder="1" applyAlignment="1">
      <alignment horizontal="center" vertical="center" textRotation="255"/>
    </xf>
    <xf numFmtId="0" fontId="15" fillId="0" borderId="4" xfId="0" applyFont="1" applyBorder="1" applyAlignment="1">
      <alignment horizontal="center" vertical="center" textRotation="255" wrapText="1"/>
    </xf>
    <xf numFmtId="176" fontId="16" fillId="0" borderId="0" xfId="0" applyNumberFormat="1" applyFont="1"/>
    <xf numFmtId="0" fontId="4" fillId="2" borderId="55" xfId="0" applyFont="1" applyFill="1" applyBorder="1" applyAlignment="1" applyProtection="1">
      <alignment horizontal="center"/>
      <protection locked="0"/>
    </xf>
    <xf numFmtId="179" fontId="0" fillId="0" borderId="0" xfId="0" applyNumberFormat="1"/>
    <xf numFmtId="0" fontId="21" fillId="6" borderId="56" xfId="0" applyFont="1" applyFill="1" applyBorder="1" applyAlignment="1">
      <alignment horizontal="distributed" vertical="center"/>
    </xf>
    <xf numFmtId="0" fontId="21" fillId="6" borderId="57" xfId="0" applyFont="1" applyFill="1" applyBorder="1" applyAlignment="1">
      <alignment horizontal="distributed" vertical="center"/>
    </xf>
    <xf numFmtId="0" fontId="12" fillId="0" borderId="58" xfId="0" applyFont="1" applyBorder="1" applyAlignment="1">
      <alignment horizontal="distributed" vertical="center"/>
    </xf>
    <xf numFmtId="0" fontId="4" fillId="5" borderId="2" xfId="0" applyFont="1" applyFill="1" applyBorder="1" applyAlignment="1">
      <alignment vertical="top"/>
    </xf>
    <xf numFmtId="0" fontId="4" fillId="5" borderId="14" xfId="0" applyFont="1" applyFill="1" applyBorder="1" applyAlignment="1">
      <alignment vertical="top"/>
    </xf>
    <xf numFmtId="0" fontId="4" fillId="5" borderId="48" xfId="0" applyFont="1" applyFill="1" applyBorder="1" applyAlignment="1">
      <alignment vertical="top"/>
    </xf>
    <xf numFmtId="0" fontId="22" fillId="6" borderId="49" xfId="0" applyFont="1" applyFill="1" applyBorder="1" applyAlignment="1">
      <alignment horizontal="distributed" vertical="center"/>
    </xf>
    <xf numFmtId="0" fontId="23" fillId="5" borderId="27" xfId="0" applyFont="1" applyFill="1" applyBorder="1"/>
    <xf numFmtId="0" fontId="23" fillId="0" borderId="9" xfId="0" applyFont="1" applyBorder="1"/>
    <xf numFmtId="0" fontId="23" fillId="5" borderId="28" xfId="0" applyFont="1" applyFill="1" applyBorder="1"/>
    <xf numFmtId="0" fontId="23" fillId="0" borderId="10" xfId="0" applyFont="1" applyBorder="1"/>
    <xf numFmtId="0" fontId="23" fillId="0" borderId="12" xfId="0" applyFont="1" applyBorder="1"/>
    <xf numFmtId="0" fontId="21" fillId="0" borderId="49" xfId="0" applyFont="1" applyBorder="1" applyAlignment="1">
      <alignment horizontal="distributed" vertical="center"/>
    </xf>
    <xf numFmtId="0" fontId="21" fillId="6" borderId="49" xfId="0" applyFont="1" applyFill="1" applyBorder="1" applyAlignment="1">
      <alignment horizontal="distributed" vertical="center" shrinkToFit="1"/>
    </xf>
    <xf numFmtId="0" fontId="0" fillId="7" borderId="9" xfId="0" applyFill="1" applyBorder="1"/>
    <xf numFmtId="176" fontId="24" fillId="0" borderId="59" xfId="0" applyNumberFormat="1" applyFont="1" applyBorder="1" applyAlignment="1">
      <alignment horizontal="center" vertical="center" textRotation="255"/>
    </xf>
    <xf numFmtId="176" fontId="24" fillId="0" borderId="4" xfId="0" applyNumberFormat="1" applyFont="1" applyBorder="1" applyAlignment="1">
      <alignment horizontal="center" vertical="center" textRotation="255"/>
    </xf>
    <xf numFmtId="176" fontId="24" fillId="0" borderId="39" xfId="0" applyNumberFormat="1" applyFont="1" applyBorder="1" applyAlignment="1">
      <alignment horizontal="center" vertical="center" textRotation="255"/>
    </xf>
    <xf numFmtId="0" fontId="14" fillId="0" borderId="27" xfId="0" applyFont="1" applyBorder="1" applyAlignment="1">
      <alignment horizontal="center" vertical="center" textRotation="255"/>
    </xf>
    <xf numFmtId="0" fontId="17" fillId="0" borderId="27" xfId="0" applyFont="1" applyBorder="1" applyAlignment="1">
      <alignment horizontal="center" vertical="center" textRotation="255"/>
    </xf>
    <xf numFmtId="0" fontId="14" fillId="0" borderId="27" xfId="0" applyFont="1" applyBorder="1" applyAlignment="1">
      <alignment horizontal="center" vertical="center" textRotation="255" wrapText="1" shrinkToFit="1"/>
    </xf>
    <xf numFmtId="0" fontId="14" fillId="0" borderId="28" xfId="0" applyFont="1" applyBorder="1" applyAlignment="1">
      <alignment horizontal="center" vertical="center" textRotation="255"/>
    </xf>
    <xf numFmtId="0" fontId="0" fillId="5" borderId="61" xfId="0" applyFill="1" applyBorder="1"/>
    <xf numFmtId="0" fontId="0" fillId="0" borderId="62" xfId="0" applyBorder="1"/>
    <xf numFmtId="0" fontId="0" fillId="5" borderId="60" xfId="0" applyFill="1" applyBorder="1"/>
    <xf numFmtId="0" fontId="0" fillId="0" borderId="63" xfId="0" applyBorder="1"/>
    <xf numFmtId="0" fontId="0" fillId="0" borderId="64" xfId="0" applyBorder="1"/>
    <xf numFmtId="0" fontId="0" fillId="0" borderId="65" xfId="0" applyBorder="1"/>
    <xf numFmtId="0" fontId="0" fillId="0" borderId="66" xfId="0" applyBorder="1"/>
    <xf numFmtId="0" fontId="0" fillId="5" borderId="67" xfId="0" applyFill="1" applyBorder="1"/>
    <xf numFmtId="0" fontId="0" fillId="0" borderId="68" xfId="0" applyBorder="1"/>
    <xf numFmtId="0" fontId="19" fillId="0" borderId="27" xfId="0" applyFont="1" applyBorder="1" applyAlignment="1">
      <alignment vertical="center"/>
    </xf>
    <xf numFmtId="0" fontId="25" fillId="0" borderId="0" xfId="0" applyFont="1" applyAlignment="1">
      <alignment vertical="center"/>
    </xf>
    <xf numFmtId="0" fontId="0" fillId="0" borderId="0" xfId="0" applyAlignment="1">
      <alignment vertical="center"/>
    </xf>
    <xf numFmtId="49" fontId="25" fillId="0" borderId="4" xfId="0" applyNumberFormat="1" applyFont="1" applyBorder="1" applyAlignment="1">
      <alignment vertical="center"/>
    </xf>
    <xf numFmtId="0" fontId="19" fillId="0" borderId="41" xfId="0" applyFont="1" applyBorder="1" applyAlignment="1">
      <alignment vertical="center"/>
    </xf>
    <xf numFmtId="0" fontId="19" fillId="5" borderId="41" xfId="0" applyFont="1" applyFill="1" applyBorder="1" applyAlignment="1">
      <alignment vertical="center"/>
    </xf>
    <xf numFmtId="49" fontId="19" fillId="0" borderId="41" xfId="0" applyNumberFormat="1" applyFont="1" applyBorder="1" applyAlignment="1">
      <alignment vertical="center"/>
    </xf>
    <xf numFmtId="49" fontId="25" fillId="0" borderId="41" xfId="0" applyNumberFormat="1" applyFont="1" applyBorder="1" applyAlignment="1">
      <alignment vertical="center"/>
    </xf>
    <xf numFmtId="0" fontId="25" fillId="0" borderId="41" xfId="0" applyFont="1" applyBorder="1" applyAlignment="1">
      <alignment vertical="center"/>
    </xf>
    <xf numFmtId="0" fontId="19" fillId="5" borderId="41" xfId="0" applyFont="1" applyFill="1" applyBorder="1" applyAlignment="1">
      <alignment vertical="center" shrinkToFit="1"/>
    </xf>
    <xf numFmtId="0" fontId="25" fillId="5" borderId="41" xfId="0" applyFont="1" applyFill="1" applyBorder="1" applyAlignment="1">
      <alignment vertical="center"/>
    </xf>
    <xf numFmtId="0" fontId="19" fillId="0" borderId="41" xfId="0" applyFont="1" applyBorder="1" applyAlignment="1">
      <alignment vertical="center" wrapText="1"/>
    </xf>
    <xf numFmtId="0" fontId="19" fillId="0" borderId="41" xfId="0" applyFont="1" applyBorder="1" applyAlignment="1">
      <alignment vertical="center" shrinkToFit="1"/>
    </xf>
    <xf numFmtId="0" fontId="20" fillId="0" borderId="41" xfId="0" applyFont="1" applyBorder="1" applyAlignment="1">
      <alignment vertical="center"/>
    </xf>
    <xf numFmtId="0" fontId="0" fillId="0" borderId="41" xfId="0" applyBorder="1" applyAlignment="1">
      <alignment vertical="center"/>
    </xf>
    <xf numFmtId="0" fontId="0" fillId="0" borderId="69" xfId="0" applyBorder="1" applyAlignment="1">
      <alignment vertical="center"/>
    </xf>
    <xf numFmtId="0" fontId="0" fillId="0" borderId="1" xfId="0" applyBorder="1" applyAlignment="1">
      <alignment horizontal="left" vertical="center"/>
    </xf>
    <xf numFmtId="176" fontId="24" fillId="0" borderId="4" xfId="0" applyNumberFormat="1" applyFont="1" applyBorder="1" applyAlignment="1">
      <alignment horizontal="center" vertical="center" textRotation="255" shrinkToFit="1"/>
    </xf>
    <xf numFmtId="0" fontId="17" fillId="0" borderId="27" xfId="0" applyFont="1" applyBorder="1" applyAlignment="1">
      <alignment horizontal="center" vertical="center" textRotation="255" shrinkToFit="1"/>
    </xf>
    <xf numFmtId="0" fontId="0" fillId="0" borderId="22" xfId="0" applyBorder="1"/>
    <xf numFmtId="0" fontId="0" fillId="0" borderId="36" xfId="0" applyBorder="1"/>
    <xf numFmtId="0" fontId="0" fillId="0" borderId="37" xfId="0" applyBorder="1"/>
    <xf numFmtId="0" fontId="6" fillId="0" borderId="49" xfId="0" applyFont="1" applyBorder="1" applyAlignment="1">
      <alignment horizontal="center" vertical="center"/>
    </xf>
    <xf numFmtId="0" fontId="0" fillId="0" borderId="21" xfId="0" applyBorder="1"/>
    <xf numFmtId="0" fontId="0" fillId="0" borderId="70" xfId="0" applyBorder="1"/>
    <xf numFmtId="0" fontId="0" fillId="5" borderId="71" xfId="0" applyFill="1" applyBorder="1"/>
    <xf numFmtId="0" fontId="0" fillId="0" borderId="56" xfId="0" applyBorder="1"/>
    <xf numFmtId="0" fontId="13" fillId="0" borderId="4" xfId="0" applyFont="1" applyBorder="1"/>
    <xf numFmtId="0" fontId="13" fillId="0" borderId="5" xfId="0" applyFont="1" applyBorder="1"/>
    <xf numFmtId="0" fontId="13" fillId="0" borderId="20" xfId="0" applyFont="1" applyBorder="1"/>
    <xf numFmtId="0" fontId="13" fillId="0" borderId="42" xfId="0" applyFont="1" applyBorder="1"/>
    <xf numFmtId="0" fontId="13" fillId="0" borderId="61" xfId="0" applyFont="1" applyBorder="1"/>
    <xf numFmtId="0" fontId="13" fillId="0" borderId="44" xfId="0" applyFont="1" applyBorder="1"/>
    <xf numFmtId="0" fontId="6" fillId="0" borderId="0" xfId="0" applyFont="1" applyAlignment="1">
      <alignment horizontal="center" vertical="center"/>
    </xf>
    <xf numFmtId="0" fontId="11" fillId="0" borderId="72" xfId="0" applyFont="1" applyBorder="1" applyAlignment="1" applyProtection="1">
      <alignment vertical="center"/>
      <protection locked="0"/>
    </xf>
    <xf numFmtId="0" fontId="11" fillId="0" borderId="54" xfId="0" applyFont="1" applyBorder="1" applyAlignment="1" applyProtection="1">
      <alignment vertical="center"/>
      <protection locked="0"/>
    </xf>
    <xf numFmtId="0" fontId="11" fillId="0" borderId="72" xfId="0" applyFont="1" applyBorder="1" applyAlignment="1" applyProtection="1">
      <alignment vertical="center" shrinkToFit="1"/>
      <protection locked="0"/>
    </xf>
    <xf numFmtId="0" fontId="4" fillId="0" borderId="22" xfId="0" applyFont="1" applyBorder="1"/>
    <xf numFmtId="0" fontId="0" fillId="0" borderId="15" xfId="0" applyBorder="1"/>
    <xf numFmtId="0" fontId="0" fillId="0" borderId="35" xfId="0" applyBorder="1"/>
    <xf numFmtId="0" fontId="0" fillId="0" borderId="40" xfId="0" applyBorder="1"/>
    <xf numFmtId="0" fontId="0" fillId="0" borderId="27" xfId="0" applyBorder="1"/>
    <xf numFmtId="0" fontId="0" fillId="0" borderId="28" xfId="0" applyBorder="1"/>
    <xf numFmtId="0" fontId="0" fillId="0" borderId="73" xfId="0" applyBorder="1"/>
    <xf numFmtId="0" fontId="0" fillId="0" borderId="48" xfId="0" applyBorder="1"/>
    <xf numFmtId="177" fontId="6" fillId="0" borderId="49" xfId="0" applyNumberFormat="1" applyFont="1" applyBorder="1" applyAlignment="1">
      <alignment horizontal="center" vertical="center"/>
    </xf>
    <xf numFmtId="0" fontId="14" fillId="0" borderId="60" xfId="0" applyFont="1" applyBorder="1" applyAlignment="1">
      <alignment horizontal="center" vertical="center" wrapText="1" shrinkToFit="1"/>
    </xf>
    <xf numFmtId="0" fontId="14" fillId="0" borderId="45" xfId="0" applyFont="1" applyBorder="1" applyAlignment="1">
      <alignment horizontal="center" vertical="center" wrapText="1" shrinkToFit="1"/>
    </xf>
    <xf numFmtId="0" fontId="14" fillId="0" borderId="61" xfId="0" applyFont="1" applyBorder="1" applyAlignment="1">
      <alignment horizontal="center" vertical="center" wrapText="1" shrinkToFit="1"/>
    </xf>
    <xf numFmtId="0" fontId="14" fillId="0" borderId="47" xfId="0" applyFont="1" applyBorder="1" applyAlignment="1">
      <alignment horizontal="center" vertical="center" wrapText="1" shrinkToFit="1"/>
    </xf>
    <xf numFmtId="177" fontId="0" fillId="0" borderId="74" xfId="0" applyNumberFormat="1" applyBorder="1"/>
    <xf numFmtId="0" fontId="0" fillId="0" borderId="74" xfId="0" applyBorder="1"/>
    <xf numFmtId="0" fontId="0" fillId="0" borderId="75" xfId="0" applyBorder="1"/>
    <xf numFmtId="177" fontId="1" fillId="0" borderId="49" xfId="0" applyNumberFormat="1" applyFont="1" applyBorder="1"/>
    <xf numFmtId="0" fontId="0" fillId="0" borderId="76" xfId="0" applyBorder="1"/>
    <xf numFmtId="0" fontId="0" fillId="0" borderId="77" xfId="0" applyBorder="1"/>
    <xf numFmtId="0" fontId="0" fillId="0" borderId="78" xfId="0" applyBorder="1"/>
    <xf numFmtId="0" fontId="0" fillId="0" borderId="49" xfId="0" applyBorder="1"/>
    <xf numFmtId="0" fontId="0" fillId="0" borderId="46" xfId="0" applyBorder="1"/>
    <xf numFmtId="0" fontId="6" fillId="0" borderId="79" xfId="0" applyFont="1" applyBorder="1" applyAlignment="1">
      <alignment horizontal="center"/>
    </xf>
    <xf numFmtId="0" fontId="8" fillId="4" borderId="53" xfId="0" applyFont="1" applyFill="1" applyBorder="1" applyAlignment="1">
      <alignment horizontal="center" vertical="center"/>
    </xf>
    <xf numFmtId="0" fontId="8" fillId="4" borderId="73" xfId="0" applyFont="1" applyFill="1" applyBorder="1" applyAlignment="1">
      <alignment horizontal="center" vertical="center"/>
    </xf>
    <xf numFmtId="0" fontId="8" fillId="4" borderId="32" xfId="0" applyFont="1" applyFill="1" applyBorder="1" applyAlignment="1">
      <alignment horizontal="center" vertical="center"/>
    </xf>
    <xf numFmtId="0" fontId="6" fillId="0" borderId="19" xfId="0" applyFont="1" applyBorder="1" applyAlignment="1">
      <alignment horizontal="center"/>
    </xf>
    <xf numFmtId="176" fontId="24" fillId="0" borderId="80" xfId="0" applyNumberFormat="1" applyFont="1" applyBorder="1" applyAlignment="1">
      <alignment horizontal="center" vertical="center" textRotation="255"/>
    </xf>
    <xf numFmtId="0" fontId="0" fillId="0" borderId="80" xfId="0" applyBorder="1"/>
    <xf numFmtId="0" fontId="0" fillId="0" borderId="23" xfId="0" applyBorder="1"/>
    <xf numFmtId="0" fontId="0" fillId="0" borderId="34" xfId="0" applyBorder="1"/>
    <xf numFmtId="0" fontId="0" fillId="0" borderId="52" xfId="0" applyBorder="1"/>
    <xf numFmtId="0" fontId="4" fillId="0" borderId="17" xfId="0" applyFont="1" applyBorder="1"/>
    <xf numFmtId="0" fontId="0" fillId="5" borderId="72" xfId="0" applyFill="1" applyBorder="1"/>
    <xf numFmtId="0" fontId="0" fillId="0" borderId="19" xfId="0" applyBorder="1"/>
    <xf numFmtId="0" fontId="0" fillId="0" borderId="54" xfId="0" applyBorder="1"/>
    <xf numFmtId="0" fontId="4" fillId="0" borderId="0" xfId="0" applyFont="1" applyAlignment="1">
      <alignment vertical="center"/>
    </xf>
    <xf numFmtId="0" fontId="4" fillId="0" borderId="90" xfId="0" applyFont="1" applyBorder="1"/>
    <xf numFmtId="0" fontId="4" fillId="0" borderId="18" xfId="0" applyFont="1" applyBorder="1"/>
    <xf numFmtId="0" fontId="0" fillId="0" borderId="18" xfId="0" applyBorder="1"/>
    <xf numFmtId="0" fontId="11" fillId="0" borderId="54" xfId="0" applyFont="1" applyBorder="1" applyAlignment="1">
      <alignment vertical="center"/>
    </xf>
    <xf numFmtId="0" fontId="11" fillId="0" borderId="72" xfId="0" applyFont="1" applyBorder="1" applyAlignment="1" applyProtection="1">
      <alignment horizontal="distributed" vertical="center" wrapText="1"/>
      <protection locked="0"/>
    </xf>
    <xf numFmtId="176" fontId="7" fillId="0" borderId="93" xfId="0" applyNumberFormat="1" applyFont="1" applyBorder="1" applyAlignment="1">
      <alignment horizontal="right" vertical="top"/>
    </xf>
    <xf numFmtId="0" fontId="4" fillId="3" borderId="62" xfId="0" applyFont="1" applyFill="1" applyBorder="1" applyAlignment="1" applyProtection="1">
      <alignment horizontal="center"/>
      <protection locked="0"/>
    </xf>
    <xf numFmtId="0" fontId="4" fillId="3" borderId="0" xfId="0" applyFont="1" applyFill="1" applyAlignment="1" applyProtection="1">
      <alignment horizontal="center"/>
      <protection locked="0"/>
    </xf>
    <xf numFmtId="0" fontId="4" fillId="3" borderId="41" xfId="0" applyFont="1" applyFill="1" applyBorder="1" applyAlignment="1" applyProtection="1">
      <alignment horizontal="center"/>
      <protection locked="0"/>
    </xf>
    <xf numFmtId="0" fontId="4" fillId="3" borderId="37" xfId="0" applyFont="1" applyFill="1" applyBorder="1" applyAlignment="1" applyProtection="1">
      <alignment horizontal="center"/>
      <protection locked="0"/>
    </xf>
    <xf numFmtId="0" fontId="4" fillId="3" borderId="52" xfId="0" applyFont="1" applyFill="1" applyBorder="1" applyAlignment="1" applyProtection="1">
      <alignment horizontal="center"/>
      <protection locked="0"/>
    </xf>
    <xf numFmtId="0" fontId="4" fillId="5" borderId="60" xfId="0" applyFont="1" applyFill="1" applyBorder="1" applyAlignment="1" applyProtection="1">
      <alignment horizontal="center"/>
      <protection locked="0"/>
    </xf>
    <xf numFmtId="0" fontId="4" fillId="5" borderId="47" xfId="0" applyFont="1" applyFill="1" applyBorder="1" applyAlignment="1" applyProtection="1">
      <alignment horizontal="center"/>
      <protection locked="0"/>
    </xf>
    <xf numFmtId="0" fontId="4" fillId="5" borderId="45" xfId="0" applyFont="1" applyFill="1" applyBorder="1" applyAlignment="1" applyProtection="1">
      <alignment horizontal="center"/>
      <protection locked="0"/>
    </xf>
    <xf numFmtId="0" fontId="4" fillId="5" borderId="22" xfId="0" applyFont="1" applyFill="1" applyBorder="1" applyAlignment="1" applyProtection="1">
      <alignment horizontal="center"/>
      <protection locked="0"/>
    </xf>
    <xf numFmtId="0" fontId="4" fillId="5" borderId="2" xfId="0" applyFont="1" applyFill="1" applyBorder="1" applyAlignment="1" applyProtection="1">
      <alignment horizontal="center"/>
      <protection locked="0"/>
    </xf>
    <xf numFmtId="0" fontId="4" fillId="5" borderId="69" xfId="0" applyFont="1" applyFill="1" applyBorder="1" applyAlignment="1" applyProtection="1">
      <alignment horizontal="center"/>
      <protection locked="0"/>
    </xf>
    <xf numFmtId="0" fontId="4" fillId="5" borderId="1" xfId="0" applyFont="1" applyFill="1" applyBorder="1" applyAlignment="1" applyProtection="1">
      <alignment horizontal="center"/>
      <protection locked="0"/>
    </xf>
    <xf numFmtId="176" fontId="7" fillId="8" borderId="6" xfId="0" applyNumberFormat="1" applyFont="1" applyFill="1" applyBorder="1" applyAlignment="1">
      <alignment horizontal="right" vertical="top"/>
    </xf>
    <xf numFmtId="0" fontId="26" fillId="0" borderId="49" xfId="0" applyFont="1" applyBorder="1" applyAlignment="1">
      <alignment horizontal="distributed" vertical="center"/>
    </xf>
    <xf numFmtId="0" fontId="0" fillId="8" borderId="27" xfId="0" applyFill="1" applyBorder="1"/>
    <xf numFmtId="176" fontId="27" fillId="0" borderId="4" xfId="0" applyNumberFormat="1" applyFont="1" applyBorder="1" applyAlignment="1">
      <alignment horizontal="center" vertical="center" textRotation="255"/>
    </xf>
    <xf numFmtId="176" fontId="27" fillId="0" borderId="39" xfId="0" applyNumberFormat="1" applyFont="1" applyBorder="1" applyAlignment="1">
      <alignment horizontal="center" vertical="center" textRotation="255"/>
    </xf>
    <xf numFmtId="179" fontId="7" fillId="0" borderId="90" xfId="0" applyNumberFormat="1" applyFont="1" applyBorder="1" applyAlignment="1">
      <alignment horizontal="center" vertical="top"/>
    </xf>
    <xf numFmtId="176" fontId="7" fillId="0" borderId="32" xfId="0" applyNumberFormat="1" applyFont="1" applyBorder="1" applyAlignment="1">
      <alignment horizontal="center" vertical="top"/>
    </xf>
    <xf numFmtId="9" fontId="7" fillId="0" borderId="32" xfId="0" applyNumberFormat="1" applyFont="1" applyBorder="1" applyAlignment="1">
      <alignment horizontal="center" vertical="top"/>
    </xf>
    <xf numFmtId="0" fontId="10" fillId="0" borderId="38" xfId="0" applyFont="1" applyBorder="1" applyAlignment="1">
      <alignment horizontal="center" vertical="center" textRotation="255"/>
    </xf>
    <xf numFmtId="0" fontId="10" fillId="0" borderId="80" xfId="0" applyFont="1" applyBorder="1" applyAlignment="1">
      <alignment horizontal="center" vertical="center" textRotation="255"/>
    </xf>
    <xf numFmtId="0" fontId="4" fillId="2" borderId="15" xfId="0" applyFont="1" applyFill="1" applyBorder="1" applyAlignment="1" applyProtection="1">
      <alignment horizontal="center"/>
      <protection locked="0"/>
    </xf>
    <xf numFmtId="0" fontId="4" fillId="2" borderId="50" xfId="0" applyFont="1" applyFill="1" applyBorder="1" applyAlignment="1" applyProtection="1">
      <alignment horizontal="center"/>
      <protection locked="0"/>
    </xf>
    <xf numFmtId="0" fontId="4" fillId="3" borderId="33" xfId="0" applyFont="1" applyFill="1" applyBorder="1" applyAlignment="1" applyProtection="1">
      <alignment horizontal="center"/>
      <protection locked="0"/>
    </xf>
    <xf numFmtId="0" fontId="4" fillId="5" borderId="84" xfId="0" applyFont="1" applyFill="1" applyBorder="1" applyAlignment="1" applyProtection="1">
      <alignment horizontal="center"/>
      <protection locked="0"/>
    </xf>
    <xf numFmtId="0" fontId="4" fillId="5" borderId="71" xfId="0" applyFont="1" applyFill="1" applyBorder="1" applyAlignment="1" applyProtection="1">
      <alignment horizontal="center"/>
      <protection locked="0"/>
    </xf>
    <xf numFmtId="0" fontId="4" fillId="5" borderId="94" xfId="0" applyFont="1" applyFill="1" applyBorder="1" applyAlignment="1" applyProtection="1">
      <alignment horizontal="center"/>
      <protection locked="0"/>
    </xf>
    <xf numFmtId="0" fontId="4" fillId="3" borderId="46" xfId="0" applyFont="1" applyFill="1" applyBorder="1" applyAlignment="1" applyProtection="1">
      <alignment horizontal="center"/>
      <protection locked="0"/>
    </xf>
    <xf numFmtId="0" fontId="2" fillId="0" borderId="17" xfId="0" applyFont="1" applyBorder="1" applyAlignment="1">
      <alignment horizontal="center"/>
    </xf>
    <xf numFmtId="0" fontId="2" fillId="0" borderId="40" xfId="0" applyFont="1" applyBorder="1" applyAlignment="1">
      <alignment horizontal="center"/>
    </xf>
    <xf numFmtId="0" fontId="2" fillId="0" borderId="35" xfId="0" applyFont="1" applyBorder="1" applyAlignment="1">
      <alignment horizontal="center"/>
    </xf>
    <xf numFmtId="0" fontId="2" fillId="0" borderId="14" xfId="0" applyFont="1" applyBorder="1" applyAlignment="1">
      <alignment horizontal="center"/>
    </xf>
    <xf numFmtId="0" fontId="2" fillId="0" borderId="71" xfId="0" applyFont="1" applyBorder="1" applyAlignment="1">
      <alignment horizontal="center"/>
    </xf>
    <xf numFmtId="176" fontId="27" fillId="0" borderId="74" xfId="0" applyNumberFormat="1" applyFont="1" applyBorder="1" applyAlignment="1">
      <alignment horizontal="center" vertical="center" textRotation="255"/>
    </xf>
    <xf numFmtId="176" fontId="27" fillId="0" borderId="80" xfId="0" applyNumberFormat="1" applyFont="1" applyBorder="1" applyAlignment="1">
      <alignment horizontal="center" vertical="center" textRotation="255"/>
    </xf>
    <xf numFmtId="0" fontId="4" fillId="2" borderId="90" xfId="0" applyFont="1" applyFill="1" applyBorder="1" applyAlignment="1" applyProtection="1">
      <alignment horizontal="center"/>
      <protection locked="0"/>
    </xf>
    <xf numFmtId="0" fontId="4" fillId="2" borderId="16" xfId="0" applyFont="1" applyFill="1" applyBorder="1" applyAlignment="1" applyProtection="1">
      <alignment horizontal="center"/>
      <protection locked="0"/>
    </xf>
    <xf numFmtId="0" fontId="4" fillId="3" borderId="32" xfId="0" applyFont="1" applyFill="1" applyBorder="1" applyAlignment="1" applyProtection="1">
      <alignment horizontal="center"/>
      <protection locked="0"/>
    </xf>
    <xf numFmtId="0" fontId="4" fillId="3" borderId="12" xfId="0" applyFont="1" applyFill="1" applyBorder="1" applyAlignment="1" applyProtection="1">
      <alignment horizontal="center"/>
      <protection locked="0"/>
    </xf>
    <xf numFmtId="0" fontId="4" fillId="5" borderId="17" xfId="0" applyFont="1" applyFill="1" applyBorder="1" applyAlignment="1" applyProtection="1">
      <alignment horizontal="center"/>
      <protection locked="0"/>
    </xf>
    <xf numFmtId="0" fontId="4" fillId="5" borderId="72" xfId="0" applyFont="1" applyFill="1" applyBorder="1" applyAlignment="1" applyProtection="1">
      <alignment horizontal="center"/>
      <protection locked="0"/>
    </xf>
    <xf numFmtId="0" fontId="4" fillId="5" borderId="53" xfId="0" applyFont="1" applyFill="1" applyBorder="1" applyAlignment="1" applyProtection="1">
      <alignment horizontal="center"/>
      <protection locked="0"/>
    </xf>
    <xf numFmtId="0" fontId="4" fillId="5" borderId="23" xfId="0" applyFont="1" applyFill="1" applyBorder="1" applyAlignment="1" applyProtection="1">
      <alignment horizontal="center"/>
      <protection locked="0"/>
    </xf>
    <xf numFmtId="0" fontId="4" fillId="3" borderId="18" xfId="0" applyFont="1" applyFill="1" applyBorder="1" applyAlignment="1" applyProtection="1">
      <alignment horizontal="center"/>
      <protection locked="0"/>
    </xf>
    <xf numFmtId="0" fontId="4" fillId="3" borderId="34" xfId="0" applyFont="1" applyFill="1" applyBorder="1" applyAlignment="1" applyProtection="1">
      <alignment horizontal="center"/>
      <protection locked="0"/>
    </xf>
    <xf numFmtId="0" fontId="2" fillId="0" borderId="18" xfId="0" applyFont="1" applyBorder="1" applyAlignment="1">
      <alignment horizontal="center"/>
    </xf>
    <xf numFmtId="0" fontId="2" fillId="0" borderId="46" xfId="0" applyFont="1" applyBorder="1" applyAlignment="1">
      <alignment horizontal="center"/>
    </xf>
    <xf numFmtId="0" fontId="0" fillId="7" borderId="0" xfId="0" applyFill="1"/>
    <xf numFmtId="0" fontId="4" fillId="5" borderId="0" xfId="0" applyFont="1" applyFill="1" applyAlignment="1">
      <alignment horizontal="center" shrinkToFit="1"/>
    </xf>
    <xf numFmtId="0" fontId="0" fillId="5" borderId="0" xfId="0" applyFill="1" applyAlignment="1">
      <alignment horizontal="center" shrinkToFit="1"/>
    </xf>
    <xf numFmtId="0" fontId="0" fillId="0" borderId="0" xfId="0" applyAlignment="1">
      <alignment horizontal="center" shrinkToFit="1"/>
    </xf>
    <xf numFmtId="0" fontId="4" fillId="0" borderId="0" xfId="0" applyFont="1" applyAlignment="1">
      <alignment horizontal="center" shrinkToFit="1"/>
    </xf>
    <xf numFmtId="0" fontId="4" fillId="0" borderId="0" xfId="0" applyFont="1" applyAlignment="1" applyProtection="1">
      <alignment horizontal="center"/>
      <protection locked="0"/>
    </xf>
    <xf numFmtId="0" fontId="11" fillId="0" borderId="0" xfId="0" applyFont="1" applyAlignment="1" applyProtection="1">
      <alignment vertical="center" shrinkToFit="1"/>
      <protection locked="0"/>
    </xf>
    <xf numFmtId="0" fontId="30" fillId="0" borderId="0" xfId="0" applyFont="1"/>
    <xf numFmtId="0" fontId="31" fillId="0" borderId="0" xfId="0" applyFont="1"/>
    <xf numFmtId="0" fontId="30" fillId="0" borderId="0" xfId="0" applyFont="1" applyAlignment="1">
      <alignment vertical="center"/>
    </xf>
    <xf numFmtId="0" fontId="4" fillId="7" borderId="11" xfId="0" applyFont="1" applyFill="1" applyBorder="1" applyAlignment="1" applyProtection="1">
      <alignment horizontal="center"/>
      <protection locked="0"/>
    </xf>
    <xf numFmtId="0" fontId="4" fillId="7" borderId="27" xfId="0" applyFont="1" applyFill="1" applyBorder="1" applyAlignment="1" applyProtection="1">
      <alignment horizontal="center" vertical="center" shrinkToFit="1"/>
      <protection locked="0"/>
    </xf>
    <xf numFmtId="0" fontId="4" fillId="7" borderId="28" xfId="0" applyFont="1" applyFill="1" applyBorder="1" applyAlignment="1" applyProtection="1">
      <alignment horizontal="center"/>
      <protection locked="0"/>
    </xf>
    <xf numFmtId="0" fontId="4" fillId="7" borderId="29" xfId="0" applyFont="1" applyFill="1" applyBorder="1" applyAlignment="1" applyProtection="1">
      <alignment horizontal="center"/>
      <protection locked="0"/>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176" fontId="10" fillId="0" borderId="27" xfId="0" applyNumberFormat="1" applyFont="1" applyBorder="1" applyAlignment="1" applyProtection="1">
      <alignment horizontal="center" vertical="center" textRotation="255" wrapText="1"/>
      <protection locked="0"/>
    </xf>
    <xf numFmtId="176" fontId="10" fillId="0" borderId="9" xfId="0" applyNumberFormat="1" applyFont="1" applyBorder="1" applyAlignment="1" applyProtection="1">
      <alignment horizontal="center" vertical="center" textRotation="255" wrapText="1"/>
      <protection locked="0"/>
    </xf>
    <xf numFmtId="176" fontId="10" fillId="0" borderId="4" xfId="0" applyNumberFormat="1" applyFont="1" applyBorder="1" applyAlignment="1" applyProtection="1">
      <alignment horizontal="center" vertical="center" textRotation="255" wrapText="1"/>
      <protection locked="0"/>
    </xf>
    <xf numFmtId="176" fontId="10" fillId="0" borderId="43" xfId="0" applyNumberFormat="1" applyFont="1" applyBorder="1" applyAlignment="1" applyProtection="1">
      <alignment horizontal="center" vertical="center" textRotation="255" wrapText="1"/>
      <protection locked="0"/>
    </xf>
    <xf numFmtId="0" fontId="4" fillId="0" borderId="27" xfId="0" applyFont="1" applyBorder="1" applyAlignment="1">
      <alignment horizontal="center" vertical="center" textRotation="255"/>
    </xf>
    <xf numFmtId="0" fontId="4" fillId="0" borderId="9" xfId="0" applyFont="1" applyBorder="1" applyAlignment="1">
      <alignment horizontal="center" vertical="center" textRotation="255"/>
    </xf>
    <xf numFmtId="0" fontId="6" fillId="0" borderId="27" xfId="0" applyFont="1" applyBorder="1" applyAlignment="1">
      <alignment horizontal="center" vertical="center"/>
    </xf>
    <xf numFmtId="0" fontId="6" fillId="0" borderId="9" xfId="0" applyFont="1" applyBorder="1" applyAlignment="1">
      <alignment horizontal="center" vertical="center"/>
    </xf>
    <xf numFmtId="176" fontId="10" fillId="0" borderId="48" xfId="0" applyNumberFormat="1" applyFont="1" applyBorder="1" applyAlignment="1" applyProtection="1">
      <alignment horizontal="center" vertical="center" textRotation="255" wrapText="1"/>
      <protection locked="0"/>
    </xf>
    <xf numFmtId="176" fontId="10" fillId="0" borderId="11" xfId="0" applyNumberFormat="1" applyFont="1" applyBorder="1" applyAlignment="1" applyProtection="1">
      <alignment horizontal="center" vertical="center" textRotation="255" wrapText="1"/>
      <protection locked="0"/>
    </xf>
    <xf numFmtId="176" fontId="0" fillId="0" borderId="86" xfId="0" applyNumberFormat="1" applyBorder="1" applyAlignment="1">
      <alignment horizontal="center" vertical="center" shrinkToFit="1"/>
    </xf>
    <xf numFmtId="176" fontId="0" fillId="0" borderId="48" xfId="0" applyNumberFormat="1" applyBorder="1" applyAlignment="1">
      <alignment horizontal="center" vertical="center" shrinkToFit="1"/>
    </xf>
    <xf numFmtId="176" fontId="28" fillId="0" borderId="86" xfId="0" applyNumberFormat="1" applyFont="1" applyBorder="1" applyAlignment="1">
      <alignment horizontal="center" vertical="center" shrinkToFit="1"/>
    </xf>
    <xf numFmtId="176" fontId="28" fillId="0" borderId="48" xfId="0" applyNumberFormat="1" applyFont="1" applyBorder="1" applyAlignment="1">
      <alignment horizontal="center" vertical="center" shrinkToFit="1"/>
    </xf>
    <xf numFmtId="176" fontId="28" fillId="0" borderId="28" xfId="0" applyNumberFormat="1" applyFont="1" applyBorder="1" applyAlignment="1">
      <alignment horizontal="center" vertical="center" shrinkToFit="1"/>
    </xf>
    <xf numFmtId="176" fontId="6" fillId="0" borderId="27" xfId="0" applyNumberFormat="1" applyFont="1" applyBorder="1" applyAlignment="1" applyProtection="1">
      <alignment horizontal="center" vertical="center" textRotation="255" wrapText="1"/>
      <protection locked="0"/>
    </xf>
    <xf numFmtId="176" fontId="6" fillId="0" borderId="9" xfId="0" applyNumberFormat="1" applyFont="1" applyBorder="1" applyAlignment="1" applyProtection="1">
      <alignment horizontal="center" vertical="center" textRotation="255" wrapText="1"/>
      <protection locked="0"/>
    </xf>
    <xf numFmtId="0" fontId="4" fillId="0" borderId="27" xfId="0" applyFont="1" applyBorder="1" applyAlignment="1">
      <alignment horizontal="center" vertical="center" textRotation="255" wrapText="1"/>
    </xf>
    <xf numFmtId="0" fontId="4" fillId="0" borderId="20" xfId="0" applyFont="1" applyBorder="1" applyAlignment="1">
      <alignment horizontal="center" vertical="center" textRotation="255" wrapText="1" shrinkToFit="1"/>
    </xf>
    <xf numFmtId="0" fontId="4" fillId="0" borderId="42" xfId="0" applyFont="1" applyBorder="1" applyAlignment="1">
      <alignment horizontal="center" vertical="center" textRotation="255" wrapText="1" shrinkToFit="1"/>
    </xf>
    <xf numFmtId="176" fontId="6" fillId="0" borderId="79" xfId="0" applyNumberFormat="1" applyFont="1" applyBorder="1" applyAlignment="1">
      <alignment horizontal="center" vertical="center"/>
    </xf>
    <xf numFmtId="0" fontId="2" fillId="0" borderId="81" xfId="0" applyFont="1" applyBorder="1" applyAlignment="1">
      <alignment vertical="center"/>
    </xf>
    <xf numFmtId="0" fontId="2" fillId="0" borderId="57" xfId="0" applyFont="1" applyBorder="1" applyAlignment="1">
      <alignment vertical="center"/>
    </xf>
    <xf numFmtId="176" fontId="27" fillId="0" borderId="79" xfId="0" applyNumberFormat="1" applyFont="1" applyBorder="1" applyAlignment="1" applyProtection="1">
      <alignment horizontal="center" vertical="center" wrapText="1"/>
      <protection locked="0"/>
    </xf>
    <xf numFmtId="176" fontId="27" fillId="0" borderId="81" xfId="0" applyNumberFormat="1" applyFont="1" applyBorder="1" applyAlignment="1" applyProtection="1">
      <alignment horizontal="center" vertical="center" wrapText="1"/>
      <protection locked="0"/>
    </xf>
    <xf numFmtId="176" fontId="27" fillId="0" borderId="57" xfId="0" applyNumberFormat="1" applyFont="1" applyBorder="1" applyAlignment="1" applyProtection="1">
      <alignment horizontal="center" vertical="center" wrapText="1"/>
      <protection locked="0"/>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6" fillId="0" borderId="27"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4" fillId="0" borderId="17" xfId="0" applyFont="1" applyBorder="1" applyAlignment="1" applyProtection="1">
      <alignment horizontal="center" vertical="top" wrapText="1" readingOrder="1"/>
      <protection locked="0"/>
    </xf>
    <xf numFmtId="0" fontId="4" fillId="0" borderId="47" xfId="0" applyFont="1" applyBorder="1" applyAlignment="1" applyProtection="1">
      <alignment horizontal="center" vertical="top" wrapText="1" readingOrder="1"/>
      <protection locked="0"/>
    </xf>
    <xf numFmtId="0" fontId="4" fillId="0" borderId="71" xfId="0" applyFont="1" applyBorder="1" applyAlignment="1" applyProtection="1">
      <alignment horizontal="center" vertical="top" wrapText="1" readingOrder="1"/>
      <protection locked="0"/>
    </xf>
    <xf numFmtId="0" fontId="4" fillId="0" borderId="18" xfId="0" applyFont="1" applyBorder="1" applyAlignment="1" applyProtection="1">
      <alignment horizontal="center" vertical="top" wrapText="1" readingOrder="1"/>
      <protection locked="0"/>
    </xf>
    <xf numFmtId="0" fontId="4" fillId="0" borderId="0" xfId="0" applyFont="1" applyAlignment="1" applyProtection="1">
      <alignment horizontal="center" vertical="top" wrapText="1" readingOrder="1"/>
      <protection locked="0"/>
    </xf>
    <xf numFmtId="0" fontId="4" fillId="0" borderId="46" xfId="0" applyFont="1" applyBorder="1" applyAlignment="1" applyProtection="1">
      <alignment horizontal="center" vertical="top" wrapText="1" readingOrder="1"/>
      <protection locked="0"/>
    </xf>
    <xf numFmtId="0" fontId="4" fillId="0" borderId="19" xfId="0" applyFont="1" applyBorder="1" applyAlignment="1" applyProtection="1">
      <alignment horizontal="center" vertical="top" wrapText="1" readingOrder="1"/>
      <protection locked="0"/>
    </xf>
    <xf numFmtId="0" fontId="4" fillId="0" borderId="8" xfId="0" applyFont="1" applyBorder="1" applyAlignment="1" applyProtection="1">
      <alignment horizontal="center" vertical="top" wrapText="1" readingOrder="1"/>
      <protection locked="0"/>
    </xf>
    <xf numFmtId="0" fontId="4" fillId="0" borderId="56" xfId="0" applyFont="1" applyBorder="1" applyAlignment="1" applyProtection="1">
      <alignment horizontal="center" vertical="top" wrapText="1" readingOrder="1"/>
      <protection locked="0"/>
    </xf>
    <xf numFmtId="0" fontId="4" fillId="0" borderId="82" xfId="0" applyFont="1" applyBorder="1" applyAlignment="1" applyProtection="1">
      <alignment horizontal="center" vertical="center"/>
      <protection locked="0"/>
    </xf>
    <xf numFmtId="0" fontId="4" fillId="0" borderId="83" xfId="0" applyFont="1" applyBorder="1" applyAlignment="1" applyProtection="1">
      <alignment horizontal="center" vertical="center"/>
      <protection locked="0"/>
    </xf>
    <xf numFmtId="0" fontId="4" fillId="0" borderId="84" xfId="0" applyFont="1" applyBorder="1" applyAlignment="1" applyProtection="1">
      <alignment horizontal="center" vertical="center"/>
      <protection locked="0"/>
    </xf>
    <xf numFmtId="0" fontId="4" fillId="0" borderId="85" xfId="0" applyFont="1" applyBorder="1" applyAlignment="1" applyProtection="1">
      <alignment horizontal="center" vertical="center"/>
      <protection locked="0"/>
    </xf>
    <xf numFmtId="0" fontId="4" fillId="0" borderId="27" xfId="0" applyFont="1" applyBorder="1" applyAlignment="1">
      <alignment horizontal="center" vertical="center" wrapText="1"/>
    </xf>
    <xf numFmtId="0" fontId="4" fillId="0" borderId="9" xfId="0" applyFont="1" applyBorder="1" applyAlignment="1">
      <alignment horizontal="center" vertical="center" wrapText="1"/>
    </xf>
    <xf numFmtId="0" fontId="4" fillId="5" borderId="79" xfId="0" applyFont="1" applyFill="1" applyBorder="1" applyAlignment="1">
      <alignment horizontal="center" shrinkToFit="1"/>
    </xf>
    <xf numFmtId="0" fontId="0" fillId="5" borderId="81" xfId="0" applyFill="1" applyBorder="1" applyAlignment="1">
      <alignment horizontal="center" shrinkToFit="1"/>
    </xf>
    <xf numFmtId="0" fontId="0" fillId="5" borderId="57" xfId="0" applyFill="1" applyBorder="1" applyAlignment="1">
      <alignment horizontal="center" shrinkToFit="1"/>
    </xf>
    <xf numFmtId="176" fontId="6" fillId="0" borderId="4" xfId="0" applyNumberFormat="1" applyFont="1" applyBorder="1" applyAlignment="1" applyProtection="1">
      <alignment horizontal="center" vertical="center" textRotation="255" wrapText="1"/>
      <protection locked="0"/>
    </xf>
    <xf numFmtId="176" fontId="6" fillId="0" borderId="43" xfId="0" applyNumberFormat="1" applyFont="1" applyBorder="1" applyAlignment="1" applyProtection="1">
      <alignment horizontal="center" vertical="center" textRotation="255" wrapText="1"/>
      <protection locked="0"/>
    </xf>
    <xf numFmtId="176" fontId="6" fillId="0" borderId="27" xfId="0" applyNumberFormat="1" applyFont="1" applyBorder="1" applyAlignment="1" applyProtection="1">
      <alignment horizontal="center" vertical="center" textRotation="255"/>
      <protection locked="0"/>
    </xf>
    <xf numFmtId="176" fontId="2" fillId="0" borderId="9" xfId="0" applyNumberFormat="1" applyFont="1" applyBorder="1" applyAlignment="1" applyProtection="1">
      <alignment horizontal="center" vertical="center" textRotation="255"/>
      <protection locked="0"/>
    </xf>
    <xf numFmtId="0" fontId="0" fillId="0" borderId="43" xfId="0" applyBorder="1" applyAlignment="1">
      <alignment horizontal="center" vertical="center" textRotation="255" wrapText="1"/>
    </xf>
    <xf numFmtId="0" fontId="0" fillId="0" borderId="17" xfId="0" applyBorder="1" applyAlignment="1">
      <alignment horizontal="center" vertical="center" shrinkToFit="1"/>
    </xf>
    <xf numFmtId="0" fontId="0" fillId="0" borderId="19" xfId="0" applyBorder="1" applyAlignment="1">
      <alignment horizontal="center" vertical="center" shrinkToFit="1"/>
    </xf>
    <xf numFmtId="0" fontId="4" fillId="0" borderId="27" xfId="0" applyFont="1" applyBorder="1" applyAlignment="1">
      <alignment horizontal="center" vertical="center" textRotation="255" shrinkToFit="1"/>
    </xf>
    <xf numFmtId="0" fontId="6" fillId="0" borderId="4" xfId="0" applyFont="1" applyBorder="1" applyAlignment="1">
      <alignment horizontal="center" vertical="center"/>
    </xf>
    <xf numFmtId="0" fontId="4" fillId="0" borderId="4" xfId="0" applyFont="1" applyBorder="1" applyAlignment="1">
      <alignment horizontal="center" vertical="center" textRotation="255" wrapText="1" shrinkToFit="1"/>
    </xf>
    <xf numFmtId="0" fontId="4" fillId="0" borderId="41" xfId="0" applyFont="1" applyBorder="1" applyAlignment="1">
      <alignment horizontal="center" vertical="center" textRotation="255" wrapText="1" shrinkToFit="1"/>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84" xfId="0" applyBorder="1" applyAlignment="1" applyProtection="1">
      <alignment horizontal="center" vertical="center"/>
      <protection locked="0"/>
    </xf>
    <xf numFmtId="0" fontId="0" fillId="0" borderId="85" xfId="0" applyBorder="1" applyAlignment="1" applyProtection="1">
      <alignment horizontal="center" vertical="center"/>
      <protection locked="0"/>
    </xf>
    <xf numFmtId="0" fontId="11" fillId="0" borderId="72" xfId="0" applyFont="1" applyBorder="1" applyAlignment="1" applyProtection="1">
      <alignment vertical="center"/>
      <protection locked="0"/>
    </xf>
    <xf numFmtId="0" fontId="11" fillId="0" borderId="54" xfId="0" applyFont="1" applyBorder="1" applyAlignment="1" applyProtection="1">
      <alignment vertical="center"/>
      <protection locked="0"/>
    </xf>
    <xf numFmtId="0" fontId="0" fillId="0" borderId="84" xfId="0" applyBorder="1" applyAlignment="1">
      <alignment horizontal="center" vertical="center"/>
    </xf>
    <xf numFmtId="0" fontId="0" fillId="0" borderId="85" xfId="0" applyBorder="1" applyAlignment="1">
      <alignment horizontal="center" vertical="center"/>
    </xf>
    <xf numFmtId="0" fontId="11" fillId="0" borderId="72" xfId="0" applyFont="1" applyBorder="1" applyAlignment="1">
      <alignment vertical="center"/>
    </xf>
    <xf numFmtId="0" fontId="11" fillId="0" borderId="54" xfId="0" applyFont="1" applyBorder="1" applyAlignment="1">
      <alignment vertical="center"/>
    </xf>
    <xf numFmtId="0" fontId="4" fillId="0" borderId="1" xfId="0" applyFont="1" applyBorder="1" applyAlignment="1">
      <alignment horizontal="center" vertical="center" textRotation="255" wrapText="1"/>
    </xf>
    <xf numFmtId="0" fontId="4" fillId="5" borderId="81" xfId="0" applyFont="1" applyFill="1" applyBorder="1" applyAlignment="1">
      <alignment horizontal="center" shrinkToFit="1"/>
    </xf>
    <xf numFmtId="0" fontId="4" fillId="5" borderId="57" xfId="0" applyFont="1" applyFill="1" applyBorder="1" applyAlignment="1">
      <alignment horizontal="center" shrinkToFit="1"/>
    </xf>
    <xf numFmtId="0" fontId="6" fillId="0" borderId="1" xfId="0" applyFont="1" applyBorder="1" applyAlignment="1">
      <alignment horizontal="center" vertical="center" textRotation="255" wrapText="1"/>
    </xf>
    <xf numFmtId="0" fontId="4" fillId="0" borderId="1" xfId="0" applyFont="1" applyBorder="1" applyAlignment="1">
      <alignment horizontal="center" vertical="center" wrapText="1"/>
    </xf>
    <xf numFmtId="0" fontId="0" fillId="0" borderId="84" xfId="0" applyBorder="1" applyAlignment="1" applyProtection="1">
      <alignment horizontal="center" vertical="center" shrinkToFit="1"/>
      <protection locked="0"/>
    </xf>
    <xf numFmtId="0" fontId="0" fillId="0" borderId="85" xfId="0" applyBorder="1" applyAlignment="1" applyProtection="1">
      <alignment horizontal="center" vertical="center" shrinkToFit="1"/>
      <protection locked="0"/>
    </xf>
    <xf numFmtId="177" fontId="4" fillId="0" borderId="10" xfId="0" applyNumberFormat="1" applyFont="1" applyBorder="1" applyAlignment="1">
      <alignment horizontal="left" wrapText="1"/>
    </xf>
    <xf numFmtId="177" fontId="4" fillId="0" borderId="33" xfId="0" applyNumberFormat="1" applyFont="1" applyBorder="1" applyAlignment="1">
      <alignment horizontal="left" wrapText="1"/>
    </xf>
    <xf numFmtId="177" fontId="4" fillId="0" borderId="40" xfId="0" applyNumberFormat="1" applyFont="1" applyBorder="1" applyAlignment="1">
      <alignment horizontal="left"/>
    </xf>
    <xf numFmtId="177" fontId="4" fillId="0" borderId="50" xfId="0" applyNumberFormat="1" applyFont="1" applyBorder="1" applyAlignment="1">
      <alignment horizontal="left"/>
    </xf>
    <xf numFmtId="177" fontId="4" fillId="0" borderId="28" xfId="0" applyNumberFormat="1" applyFont="1" applyBorder="1" applyAlignment="1">
      <alignment horizontal="left"/>
    </xf>
    <xf numFmtId="177" fontId="4" fillId="0" borderId="91" xfId="0" applyNumberFormat="1" applyFont="1" applyBorder="1" applyAlignment="1">
      <alignment horizontal="left"/>
    </xf>
    <xf numFmtId="177" fontId="4" fillId="0" borderId="28" xfId="0" applyNumberFormat="1" applyFont="1" applyBorder="1" applyAlignment="1">
      <alignment horizontal="center"/>
    </xf>
    <xf numFmtId="177" fontId="4" fillId="0" borderId="91" xfId="0" applyNumberFormat="1" applyFont="1" applyBorder="1" applyAlignment="1">
      <alignment horizontal="center"/>
    </xf>
    <xf numFmtId="0" fontId="4" fillId="0" borderId="1" xfId="0" applyFont="1" applyBorder="1" applyAlignment="1">
      <alignment horizontal="left" shrinkToFit="1"/>
    </xf>
    <xf numFmtId="0" fontId="0" fillId="0" borderId="23" xfId="0" applyBorder="1" applyAlignment="1">
      <alignment horizontal="left" shrinkToFit="1"/>
    </xf>
    <xf numFmtId="0" fontId="4" fillId="0" borderId="1" xfId="0" applyFont="1" applyBorder="1" applyAlignment="1">
      <alignment horizontal="left"/>
    </xf>
    <xf numFmtId="0" fontId="0" fillId="0" borderId="23" xfId="0" applyBorder="1" applyAlignment="1">
      <alignment horizontal="left"/>
    </xf>
    <xf numFmtId="0" fontId="4" fillId="0" borderId="27" xfId="0" applyFont="1" applyBorder="1" applyAlignment="1">
      <alignment horizontal="left"/>
    </xf>
    <xf numFmtId="0" fontId="0" fillId="0" borderId="87" xfId="0" applyBorder="1" applyAlignment="1">
      <alignment horizontal="left"/>
    </xf>
    <xf numFmtId="0" fontId="4" fillId="0" borderId="90" xfId="0" applyFont="1" applyBorder="1" applyAlignment="1">
      <alignment horizontal="center"/>
    </xf>
    <xf numFmtId="0" fontId="4" fillId="0" borderId="24" xfId="0" applyFont="1" applyBorder="1" applyAlignment="1">
      <alignment horizontal="center"/>
    </xf>
    <xf numFmtId="0" fontId="4" fillId="0" borderId="50" xfId="0" applyFont="1" applyBorder="1" applyAlignment="1">
      <alignment horizontal="center"/>
    </xf>
    <xf numFmtId="0" fontId="4" fillId="0" borderId="27" xfId="0" applyFont="1" applyBorder="1" applyAlignment="1">
      <alignment horizontal="left" shrinkToFit="1"/>
    </xf>
    <xf numFmtId="0" fontId="0" fillId="0" borderId="87" xfId="0" applyBorder="1" applyAlignment="1">
      <alignment horizontal="left" shrinkToFit="1"/>
    </xf>
    <xf numFmtId="0" fontId="0" fillId="0" borderId="9" xfId="0" applyBorder="1" applyAlignment="1">
      <alignment horizontal="left"/>
    </xf>
    <xf numFmtId="0" fontId="0" fillId="0" borderId="12" xfId="0" applyBorder="1" applyAlignment="1">
      <alignment horizontal="left"/>
    </xf>
    <xf numFmtId="0" fontId="0" fillId="0" borderId="27" xfId="0" applyBorder="1" applyAlignment="1">
      <alignment horizontal="center"/>
    </xf>
    <xf numFmtId="0" fontId="0" fillId="0" borderId="87" xfId="0" applyBorder="1" applyAlignment="1">
      <alignment horizontal="center"/>
    </xf>
    <xf numFmtId="0" fontId="0" fillId="0" borderId="9" xfId="0" applyBorder="1" applyAlignment="1">
      <alignment horizontal="center"/>
    </xf>
    <xf numFmtId="0" fontId="0" fillId="0" borderId="12" xfId="0" applyBorder="1" applyAlignment="1">
      <alignment horizontal="center"/>
    </xf>
    <xf numFmtId="0" fontId="4" fillId="0" borderId="15" xfId="0" applyFont="1" applyBorder="1" applyAlignment="1">
      <alignment horizontal="center"/>
    </xf>
    <xf numFmtId="0" fontId="0" fillId="0" borderId="35" xfId="0" applyBorder="1" applyAlignment="1">
      <alignment horizontal="center"/>
    </xf>
    <xf numFmtId="0" fontId="0" fillId="0" borderId="16" xfId="0" applyBorder="1" applyAlignment="1">
      <alignment horizontal="center"/>
    </xf>
    <xf numFmtId="176" fontId="14" fillId="0" borderId="27" xfId="0" applyNumberFormat="1" applyFont="1" applyBorder="1" applyAlignment="1" applyProtection="1">
      <alignment horizontal="center" vertical="center" textRotation="255" shrinkToFit="1"/>
      <protection locked="0"/>
    </xf>
    <xf numFmtId="176" fontId="14" fillId="0" borderId="9" xfId="0" applyNumberFormat="1" applyFont="1" applyBorder="1" applyAlignment="1" applyProtection="1">
      <alignment horizontal="center" vertical="center" textRotation="255" shrinkToFit="1"/>
      <protection locked="0"/>
    </xf>
    <xf numFmtId="0" fontId="4" fillId="0" borderId="9" xfId="0" applyFont="1" applyBorder="1" applyAlignment="1">
      <alignment horizontal="left"/>
    </xf>
    <xf numFmtId="0" fontId="4" fillId="0" borderId="12" xfId="0" applyFont="1" applyBorder="1" applyAlignment="1">
      <alignment horizontal="left"/>
    </xf>
    <xf numFmtId="176" fontId="14" fillId="0" borderId="48" xfId="0" applyNumberFormat="1" applyFont="1" applyBorder="1" applyAlignment="1" applyProtection="1">
      <alignment horizontal="center" vertical="center" textRotation="255" shrinkToFit="1"/>
      <protection locked="0"/>
    </xf>
    <xf numFmtId="176" fontId="14" fillId="0" borderId="11" xfId="0" applyNumberFormat="1" applyFont="1" applyBorder="1" applyAlignment="1" applyProtection="1">
      <alignment horizontal="center" vertical="center" textRotation="255" shrinkToFit="1"/>
      <protection locked="0"/>
    </xf>
    <xf numFmtId="0" fontId="0" fillId="0" borderId="46" xfId="0" applyBorder="1" applyAlignment="1">
      <alignment horizontal="right"/>
    </xf>
    <xf numFmtId="176" fontId="13" fillId="0" borderId="40" xfId="0" applyNumberFormat="1" applyFont="1" applyBorder="1" applyAlignment="1">
      <alignment horizontal="center"/>
    </xf>
    <xf numFmtId="0" fontId="16" fillId="0" borderId="24" xfId="0" applyFont="1" applyBorder="1"/>
    <xf numFmtId="0" fontId="16" fillId="0" borderId="92" xfId="0" applyFont="1" applyBorder="1"/>
    <xf numFmtId="176" fontId="24" fillId="0" borderId="25" xfId="0" applyNumberFormat="1" applyFont="1" applyBorder="1" applyAlignment="1" applyProtection="1">
      <alignment horizontal="center" vertical="center" wrapText="1"/>
      <protection locked="0"/>
    </xf>
    <xf numFmtId="176" fontId="24" fillId="0" borderId="24" xfId="0" applyNumberFormat="1" applyFont="1" applyBorder="1" applyAlignment="1" applyProtection="1">
      <alignment horizontal="center" vertical="center" wrapText="1"/>
      <protection locked="0"/>
    </xf>
    <xf numFmtId="176" fontId="24" fillId="0" borderId="50" xfId="0" applyNumberFormat="1" applyFont="1" applyBorder="1" applyAlignment="1" applyProtection="1">
      <alignment horizontal="center" vertical="center" wrapText="1"/>
      <protection locked="0"/>
    </xf>
    <xf numFmtId="0" fontId="0" fillId="0" borderId="60" xfId="0" applyBorder="1" applyAlignment="1">
      <alignment horizontal="center" vertical="center"/>
    </xf>
    <xf numFmtId="0" fontId="0" fillId="0" borderId="53" xfId="0" applyBorder="1" applyAlignment="1">
      <alignment horizontal="center" vertical="center"/>
    </xf>
    <xf numFmtId="0" fontId="0" fillId="0" borderId="2" xfId="0" applyBorder="1" applyAlignment="1">
      <alignment horizontal="center" vertical="center"/>
    </xf>
    <xf numFmtId="176" fontId="14" fillId="0" borderId="4" xfId="0" applyNumberFormat="1" applyFont="1" applyBorder="1" applyAlignment="1" applyProtection="1">
      <alignment horizontal="center" vertical="center" textRotation="255" shrinkToFit="1"/>
      <protection locked="0"/>
    </xf>
    <xf numFmtId="176" fontId="14" fillId="0" borderId="43" xfId="0" applyNumberFormat="1" applyFont="1" applyBorder="1" applyAlignment="1" applyProtection="1">
      <alignment horizontal="center" vertical="center" textRotation="255" shrinkToFit="1"/>
      <protection locked="0"/>
    </xf>
    <xf numFmtId="176" fontId="14" fillId="0" borderId="28" xfId="0" applyNumberFormat="1" applyFont="1" applyBorder="1" applyAlignment="1" applyProtection="1">
      <alignment horizontal="center" vertical="center" textRotation="255" shrinkToFit="1"/>
      <protection locked="0"/>
    </xf>
    <xf numFmtId="176" fontId="14" fillId="0" borderId="10" xfId="0" applyNumberFormat="1" applyFont="1" applyBorder="1" applyAlignment="1" applyProtection="1">
      <alignment horizontal="center" vertical="center" textRotation="255" shrinkToFit="1"/>
      <protection locked="0"/>
    </xf>
    <xf numFmtId="176" fontId="14" fillId="0" borderId="88" xfId="0" applyNumberFormat="1" applyFont="1" applyBorder="1" applyAlignment="1" applyProtection="1">
      <alignment horizontal="center" vertical="center" textRotation="255" wrapText="1"/>
      <protection locked="0"/>
    </xf>
    <xf numFmtId="176" fontId="14" fillId="0" borderId="89" xfId="0" applyNumberFormat="1" applyFont="1" applyBorder="1" applyAlignment="1" applyProtection="1">
      <alignment horizontal="center" vertical="center" textRotation="255" wrapText="1"/>
      <protection locked="0"/>
    </xf>
    <xf numFmtId="176" fontId="14" fillId="0" borderId="4" xfId="0" applyNumberFormat="1" applyFont="1" applyBorder="1" applyAlignment="1" applyProtection="1">
      <alignment horizontal="center" vertical="center" textRotation="255" wrapText="1"/>
      <protection locked="0"/>
    </xf>
    <xf numFmtId="176" fontId="14" fillId="0" borderId="43" xfId="0" applyNumberFormat="1" applyFont="1" applyBorder="1" applyAlignment="1" applyProtection="1">
      <alignment horizontal="center" vertical="center" textRotation="255" wrapText="1"/>
      <protection locked="0"/>
    </xf>
    <xf numFmtId="176" fontId="14" fillId="0" borderId="27" xfId="0" applyNumberFormat="1" applyFont="1" applyBorder="1" applyAlignment="1" applyProtection="1">
      <alignment horizontal="center" vertical="center" textRotation="255" wrapText="1"/>
      <protection locked="0"/>
    </xf>
    <xf numFmtId="176" fontId="14" fillId="0" borderId="9" xfId="0" applyNumberFormat="1" applyFont="1" applyBorder="1" applyAlignment="1" applyProtection="1">
      <alignment horizontal="center" vertical="center" textRotation="255" wrapText="1"/>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CCFF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2">
            <a:srgbClr val="808080">
              <a:alpha val="50000"/>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2">
            <a:srgbClr val="808080">
              <a:alpha val="50000"/>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FO182"/>
  <sheetViews>
    <sheetView tabSelected="1" zoomScaleNormal="100" zoomScaleSheetLayoutView="24" workbookViewId="0">
      <pane xSplit="2" ySplit="8" topLeftCell="BA115" activePane="bottomRight" state="frozen"/>
      <selection pane="topRight" activeCell="C1" sqref="C1"/>
      <selection pane="bottomLeft" activeCell="A5" sqref="A5"/>
      <selection pane="bottomRight" activeCell="BI7" sqref="BI7:BI8"/>
    </sheetView>
  </sheetViews>
  <sheetFormatPr defaultRowHeight="13.2"/>
  <cols>
    <col min="1" max="1" width="4.5546875" style="1" customWidth="1"/>
    <col min="2" max="2" width="15.88671875" customWidth="1"/>
    <col min="3" max="3" width="5.44140625" customWidth="1"/>
    <col min="4" max="15" width="3.44140625" customWidth="1"/>
    <col min="16" max="16" width="8.109375" bestFit="1" customWidth="1"/>
    <col min="17" max="17" width="7.77734375" bestFit="1" customWidth="1"/>
    <col min="18" max="171" width="4.6640625" customWidth="1"/>
  </cols>
  <sheetData>
    <row r="1" spans="1:171">
      <c r="A1"/>
      <c r="C1" s="1" t="s">
        <v>1728</v>
      </c>
      <c r="P1" s="216"/>
      <c r="Q1" s="1" t="s">
        <v>1727</v>
      </c>
      <c r="W1" s="68"/>
      <c r="X1" s="1" t="s">
        <v>1726</v>
      </c>
      <c r="CI1" s="1"/>
      <c r="CL1" s="1"/>
    </row>
    <row r="2" spans="1:171" ht="13.8" thickBot="1">
      <c r="A2"/>
      <c r="C2" s="1" t="s">
        <v>1729</v>
      </c>
      <c r="P2" s="1"/>
      <c r="W2" s="105"/>
      <c r="X2" s="1" t="s">
        <v>1725</v>
      </c>
      <c r="CI2" s="1"/>
    </row>
    <row r="3" spans="1:171">
      <c r="P3" s="1" t="s">
        <v>764</v>
      </c>
      <c r="Q3" t="s">
        <v>1511</v>
      </c>
    </row>
    <row r="4" spans="1:171">
      <c r="B4" s="1" t="s">
        <v>924</v>
      </c>
      <c r="P4">
        <f>SUM(D5:O5)</f>
        <v>82</v>
      </c>
      <c r="Q4" s="90" t="e">
        <f>Q5/P5</f>
        <v>#DIV/0!</v>
      </c>
      <c r="R4" s="9">
        <f t="shared" ref="R4:AW4" si="0">COUNTIF(R9:R174,"○")+COUNTIF(R9:R174,"△")</f>
        <v>0</v>
      </c>
      <c r="S4" s="9">
        <f t="shared" si="0"/>
        <v>0</v>
      </c>
      <c r="T4" s="9">
        <f t="shared" si="0"/>
        <v>0</v>
      </c>
      <c r="U4" s="9">
        <f t="shared" si="0"/>
        <v>0</v>
      </c>
      <c r="V4" s="9">
        <f t="shared" si="0"/>
        <v>0</v>
      </c>
      <c r="W4" s="9">
        <f t="shared" si="0"/>
        <v>0</v>
      </c>
      <c r="X4" s="9">
        <f t="shared" si="0"/>
        <v>0</v>
      </c>
      <c r="Y4" s="9">
        <f t="shared" si="0"/>
        <v>0</v>
      </c>
      <c r="Z4" s="9">
        <f t="shared" si="0"/>
        <v>0</v>
      </c>
      <c r="AA4" s="9">
        <f t="shared" si="0"/>
        <v>0</v>
      </c>
      <c r="AB4" s="9">
        <f t="shared" si="0"/>
        <v>0</v>
      </c>
      <c r="AC4" s="9">
        <f t="shared" si="0"/>
        <v>0</v>
      </c>
      <c r="AD4" s="9">
        <f t="shared" si="0"/>
        <v>0</v>
      </c>
      <c r="AE4" s="9">
        <f t="shared" si="0"/>
        <v>0</v>
      </c>
      <c r="AF4" s="9">
        <f t="shared" si="0"/>
        <v>0</v>
      </c>
      <c r="AG4" s="9">
        <f t="shared" si="0"/>
        <v>0</v>
      </c>
      <c r="AH4" s="9">
        <f t="shared" si="0"/>
        <v>0</v>
      </c>
      <c r="AI4" s="9">
        <f t="shared" si="0"/>
        <v>0</v>
      </c>
      <c r="AJ4" s="9">
        <f t="shared" si="0"/>
        <v>0</v>
      </c>
      <c r="AK4" s="9">
        <f t="shared" si="0"/>
        <v>0</v>
      </c>
      <c r="AL4" s="9">
        <f t="shared" si="0"/>
        <v>0</v>
      </c>
      <c r="AM4" s="9">
        <f t="shared" si="0"/>
        <v>0</v>
      </c>
      <c r="AN4" s="9">
        <f t="shared" si="0"/>
        <v>0</v>
      </c>
      <c r="AO4" s="9">
        <f t="shared" si="0"/>
        <v>0</v>
      </c>
      <c r="AP4" s="9">
        <f t="shared" si="0"/>
        <v>0</v>
      </c>
      <c r="AQ4" s="9">
        <f t="shared" si="0"/>
        <v>0</v>
      </c>
      <c r="AR4" s="9">
        <f t="shared" si="0"/>
        <v>0</v>
      </c>
      <c r="AS4" s="9">
        <f t="shared" si="0"/>
        <v>0</v>
      </c>
      <c r="AT4" s="9">
        <f t="shared" si="0"/>
        <v>0</v>
      </c>
      <c r="AU4" s="9">
        <f t="shared" si="0"/>
        <v>0</v>
      </c>
      <c r="AV4" s="9">
        <f t="shared" si="0"/>
        <v>0</v>
      </c>
      <c r="AW4" s="9">
        <f t="shared" si="0"/>
        <v>0</v>
      </c>
      <c r="AX4" s="9">
        <f t="shared" ref="AX4:CC4" si="1">COUNTIF(AX9:AX174,"○")+COUNTIF(AX9:AX174,"△")</f>
        <v>0</v>
      </c>
      <c r="AY4" s="9">
        <f t="shared" si="1"/>
        <v>0</v>
      </c>
      <c r="AZ4" s="9">
        <f t="shared" si="1"/>
        <v>0</v>
      </c>
      <c r="BA4" s="9">
        <f t="shared" si="1"/>
        <v>0</v>
      </c>
      <c r="BB4" s="9">
        <f t="shared" si="1"/>
        <v>0</v>
      </c>
      <c r="BC4" s="9">
        <f t="shared" si="1"/>
        <v>0</v>
      </c>
      <c r="BD4" s="9">
        <f t="shared" si="1"/>
        <v>0</v>
      </c>
      <c r="BE4" s="9">
        <f t="shared" si="1"/>
        <v>0</v>
      </c>
      <c r="BF4" s="9">
        <f t="shared" si="1"/>
        <v>0</v>
      </c>
      <c r="BG4" s="9">
        <f t="shared" si="1"/>
        <v>0</v>
      </c>
      <c r="BH4" s="9">
        <f t="shared" si="1"/>
        <v>0</v>
      </c>
      <c r="BI4" s="9">
        <f t="shared" si="1"/>
        <v>0</v>
      </c>
      <c r="BJ4" s="9">
        <f t="shared" si="1"/>
        <v>0</v>
      </c>
      <c r="BK4" s="9">
        <f t="shared" si="1"/>
        <v>0</v>
      </c>
      <c r="BL4" s="9">
        <f t="shared" si="1"/>
        <v>0</v>
      </c>
      <c r="BM4" s="9">
        <f t="shared" si="1"/>
        <v>0</v>
      </c>
      <c r="BN4" s="9">
        <f t="shared" si="1"/>
        <v>0</v>
      </c>
      <c r="BO4" s="9">
        <f t="shared" si="1"/>
        <v>0</v>
      </c>
      <c r="BP4" s="9">
        <f t="shared" si="1"/>
        <v>0</v>
      </c>
      <c r="BQ4" s="9">
        <f t="shared" si="1"/>
        <v>0</v>
      </c>
      <c r="BR4" s="9">
        <f t="shared" si="1"/>
        <v>0</v>
      </c>
      <c r="BS4" s="9">
        <f t="shared" si="1"/>
        <v>0</v>
      </c>
      <c r="BT4" s="9">
        <f t="shared" si="1"/>
        <v>0</v>
      </c>
      <c r="BU4" s="9">
        <f t="shared" si="1"/>
        <v>0</v>
      </c>
      <c r="BV4" s="9">
        <f t="shared" si="1"/>
        <v>0</v>
      </c>
      <c r="BW4" s="9">
        <f t="shared" si="1"/>
        <v>0</v>
      </c>
      <c r="BX4" s="9">
        <f t="shared" si="1"/>
        <v>0</v>
      </c>
      <c r="BY4" s="9">
        <f t="shared" si="1"/>
        <v>0</v>
      </c>
      <c r="BZ4" s="9">
        <f t="shared" si="1"/>
        <v>0</v>
      </c>
      <c r="CA4" s="9">
        <f t="shared" si="1"/>
        <v>0</v>
      </c>
      <c r="CB4" s="9">
        <f t="shared" si="1"/>
        <v>0</v>
      </c>
      <c r="CC4" s="9">
        <f t="shared" si="1"/>
        <v>0</v>
      </c>
      <c r="CD4" s="9">
        <f t="shared" ref="CD4:CJ4" si="2">COUNTIF(CD9:CD174,"○")+COUNTIF(CD9:CD174,"△")</f>
        <v>0</v>
      </c>
      <c r="CE4" s="9">
        <f t="shared" si="2"/>
        <v>0</v>
      </c>
      <c r="CF4" s="9">
        <f t="shared" si="2"/>
        <v>0</v>
      </c>
      <c r="CG4" s="9">
        <f t="shared" si="2"/>
        <v>0</v>
      </c>
      <c r="CH4" s="9">
        <f t="shared" si="2"/>
        <v>0</v>
      </c>
      <c r="CI4" s="9">
        <f t="shared" si="2"/>
        <v>0</v>
      </c>
      <c r="CJ4" s="9">
        <f t="shared" si="2"/>
        <v>0</v>
      </c>
      <c r="CK4">
        <f>COUNTIF(CK9:CK56,"○")</f>
        <v>0</v>
      </c>
      <c r="CL4">
        <f>COUNTIF(CL9:CL56,"○")</f>
        <v>0</v>
      </c>
      <c r="CM4">
        <f>COUNTIF(CM9:CM159,"○")</f>
        <v>0</v>
      </c>
      <c r="CN4" s="9">
        <f t="shared" ref="CN4:DQ4" si="3">COUNTIF(CN9:CN174,"○")+COUNTIF(CN9:CN174,"△")</f>
        <v>0</v>
      </c>
      <c r="CO4" s="9">
        <f t="shared" si="3"/>
        <v>0</v>
      </c>
      <c r="CP4" s="9">
        <f t="shared" si="3"/>
        <v>0</v>
      </c>
      <c r="CQ4" s="9">
        <f t="shared" si="3"/>
        <v>0</v>
      </c>
      <c r="CR4" s="9">
        <f t="shared" si="3"/>
        <v>0</v>
      </c>
      <c r="CS4" s="9">
        <f t="shared" si="3"/>
        <v>0</v>
      </c>
      <c r="CT4" s="9">
        <f t="shared" si="3"/>
        <v>0</v>
      </c>
      <c r="CU4" s="9">
        <f t="shared" si="3"/>
        <v>0</v>
      </c>
      <c r="CV4" s="9">
        <f t="shared" si="3"/>
        <v>0</v>
      </c>
      <c r="CW4" s="9">
        <f t="shared" si="3"/>
        <v>0</v>
      </c>
      <c r="CX4" s="9">
        <f t="shared" si="3"/>
        <v>0</v>
      </c>
      <c r="CY4" s="9">
        <f t="shared" si="3"/>
        <v>0</v>
      </c>
      <c r="CZ4" s="9">
        <f t="shared" si="3"/>
        <v>0</v>
      </c>
      <c r="DA4" s="9">
        <f t="shared" si="3"/>
        <v>0</v>
      </c>
      <c r="DB4" s="9">
        <f t="shared" si="3"/>
        <v>0</v>
      </c>
      <c r="DC4" s="9">
        <f t="shared" si="3"/>
        <v>0</v>
      </c>
      <c r="DD4" s="9">
        <f t="shared" si="3"/>
        <v>0</v>
      </c>
      <c r="DE4" s="9">
        <f t="shared" si="3"/>
        <v>0</v>
      </c>
      <c r="DF4" s="9">
        <f t="shared" si="3"/>
        <v>0</v>
      </c>
      <c r="DG4" s="9">
        <f t="shared" si="3"/>
        <v>0</v>
      </c>
      <c r="DH4" s="9">
        <f t="shared" si="3"/>
        <v>0</v>
      </c>
      <c r="DI4" s="9">
        <f t="shared" si="3"/>
        <v>0</v>
      </c>
      <c r="DJ4" s="9">
        <f t="shared" si="3"/>
        <v>0</v>
      </c>
      <c r="DK4" s="9">
        <f t="shared" si="3"/>
        <v>0</v>
      </c>
      <c r="DL4" s="9">
        <f t="shared" si="3"/>
        <v>0</v>
      </c>
      <c r="DM4" s="9">
        <f t="shared" si="3"/>
        <v>0</v>
      </c>
      <c r="DN4" s="9">
        <f t="shared" si="3"/>
        <v>0</v>
      </c>
      <c r="DO4" s="9">
        <f t="shared" si="3"/>
        <v>0</v>
      </c>
      <c r="DP4" s="9">
        <f t="shared" si="3"/>
        <v>0</v>
      </c>
      <c r="DQ4" s="9">
        <f t="shared" si="3"/>
        <v>0</v>
      </c>
      <c r="DR4" s="9">
        <f t="shared" ref="DR4:EP4" si="4">COUNTIF(DR9:DR174,"○")+COUNTIF(DR9:DR174,"△")</f>
        <v>0</v>
      </c>
      <c r="DS4" s="9">
        <f t="shared" si="4"/>
        <v>0</v>
      </c>
      <c r="DT4" s="9">
        <f t="shared" si="4"/>
        <v>0</v>
      </c>
      <c r="DU4" s="9">
        <f t="shared" si="4"/>
        <v>0</v>
      </c>
      <c r="DV4" s="9">
        <f t="shared" si="4"/>
        <v>0</v>
      </c>
      <c r="DW4" s="9">
        <f t="shared" si="4"/>
        <v>0</v>
      </c>
      <c r="DX4" s="9">
        <f t="shared" si="4"/>
        <v>0</v>
      </c>
      <c r="DY4" s="9">
        <f t="shared" si="4"/>
        <v>0</v>
      </c>
      <c r="DZ4" s="9">
        <f t="shared" si="4"/>
        <v>0</v>
      </c>
      <c r="EA4" s="9">
        <f t="shared" si="4"/>
        <v>0</v>
      </c>
      <c r="EB4" s="9">
        <f t="shared" si="4"/>
        <v>0</v>
      </c>
      <c r="EC4" s="9">
        <f t="shared" si="4"/>
        <v>0</v>
      </c>
      <c r="ED4" s="9">
        <f t="shared" si="4"/>
        <v>0</v>
      </c>
      <c r="EE4" s="9">
        <f t="shared" si="4"/>
        <v>0</v>
      </c>
      <c r="EF4" s="9">
        <f t="shared" si="4"/>
        <v>0</v>
      </c>
      <c r="EG4" s="9">
        <f t="shared" si="4"/>
        <v>0</v>
      </c>
      <c r="EH4" s="9">
        <f t="shared" si="4"/>
        <v>0</v>
      </c>
      <c r="EI4" s="9">
        <f t="shared" si="4"/>
        <v>0</v>
      </c>
      <c r="EJ4" s="9">
        <f t="shared" si="4"/>
        <v>0</v>
      </c>
      <c r="EK4" s="9">
        <f t="shared" si="4"/>
        <v>0</v>
      </c>
      <c r="EL4" s="9">
        <f t="shared" si="4"/>
        <v>0</v>
      </c>
      <c r="EM4" s="9">
        <f t="shared" si="4"/>
        <v>0</v>
      </c>
      <c r="EN4" s="9">
        <f t="shared" si="4"/>
        <v>0</v>
      </c>
      <c r="EO4" s="9">
        <f t="shared" si="4"/>
        <v>0</v>
      </c>
      <c r="EP4" s="9">
        <f t="shared" si="4"/>
        <v>0</v>
      </c>
      <c r="EQ4" s="9">
        <f t="shared" ref="EQ4:FO4" si="5">COUNTIF(EQ9:EQ174,"○")+COUNTIF(EQ9:EQ174,"△")</f>
        <v>0</v>
      </c>
      <c r="ER4" s="9">
        <f t="shared" si="5"/>
        <v>0</v>
      </c>
      <c r="ES4" s="9">
        <f t="shared" si="5"/>
        <v>0</v>
      </c>
      <c r="ET4" s="9">
        <f t="shared" si="5"/>
        <v>0</v>
      </c>
      <c r="EU4" s="9">
        <f t="shared" si="5"/>
        <v>0</v>
      </c>
      <c r="EV4" s="9">
        <f t="shared" si="5"/>
        <v>0</v>
      </c>
      <c r="EW4" s="9">
        <f t="shared" si="5"/>
        <v>0</v>
      </c>
      <c r="EX4" s="9">
        <f t="shared" si="5"/>
        <v>0</v>
      </c>
      <c r="EY4" s="9">
        <f t="shared" si="5"/>
        <v>0</v>
      </c>
      <c r="EZ4" s="9">
        <f t="shared" si="5"/>
        <v>0</v>
      </c>
      <c r="FA4" s="9">
        <f t="shared" si="5"/>
        <v>0</v>
      </c>
      <c r="FB4" s="9">
        <f t="shared" si="5"/>
        <v>0</v>
      </c>
      <c r="FC4" s="9">
        <f t="shared" si="5"/>
        <v>0</v>
      </c>
      <c r="FD4" s="9">
        <f t="shared" si="5"/>
        <v>0</v>
      </c>
      <c r="FE4" s="9">
        <f t="shared" si="5"/>
        <v>0</v>
      </c>
      <c r="FF4" s="9">
        <f t="shared" si="5"/>
        <v>0</v>
      </c>
      <c r="FG4" s="9">
        <f t="shared" si="5"/>
        <v>0</v>
      </c>
      <c r="FH4" s="9">
        <f t="shared" si="5"/>
        <v>0</v>
      </c>
      <c r="FI4" s="9">
        <f t="shared" si="5"/>
        <v>0</v>
      </c>
      <c r="FJ4" s="9">
        <f t="shared" si="5"/>
        <v>0</v>
      </c>
      <c r="FK4" s="9">
        <f t="shared" si="5"/>
        <v>0</v>
      </c>
      <c r="FL4" s="9">
        <f t="shared" si="5"/>
        <v>0</v>
      </c>
      <c r="FM4" s="9">
        <f t="shared" si="5"/>
        <v>0</v>
      </c>
      <c r="FN4" s="9">
        <f t="shared" si="5"/>
        <v>0</v>
      </c>
      <c r="FO4" s="9">
        <f t="shared" si="5"/>
        <v>0</v>
      </c>
    </row>
    <row r="5" spans="1:171" ht="13.8" thickBot="1">
      <c r="B5" s="1" t="s">
        <v>925</v>
      </c>
      <c r="C5" s="1">
        <f>SUM(C9:C174)</f>
        <v>82</v>
      </c>
      <c r="D5">
        <f t="shared" ref="D5:O5" si="6">COUNTA(D9:D174)</f>
        <v>37</v>
      </c>
      <c r="E5">
        <f t="shared" si="6"/>
        <v>7</v>
      </c>
      <c r="F5">
        <f t="shared" si="6"/>
        <v>23</v>
      </c>
      <c r="G5">
        <f t="shared" si="6"/>
        <v>5</v>
      </c>
      <c r="H5">
        <f t="shared" si="6"/>
        <v>1</v>
      </c>
      <c r="I5">
        <f t="shared" si="6"/>
        <v>1</v>
      </c>
      <c r="J5">
        <f t="shared" si="6"/>
        <v>1</v>
      </c>
      <c r="K5">
        <f t="shared" si="6"/>
        <v>0</v>
      </c>
      <c r="L5">
        <f t="shared" si="6"/>
        <v>0</v>
      </c>
      <c r="M5">
        <f t="shared" si="6"/>
        <v>0</v>
      </c>
      <c r="N5">
        <f t="shared" si="6"/>
        <v>5</v>
      </c>
      <c r="O5">
        <f t="shared" si="6"/>
        <v>2</v>
      </c>
      <c r="P5" s="88">
        <f>SUM(P9:P174)</f>
        <v>0</v>
      </c>
      <c r="Q5" s="6">
        <f>SUM(R5:FO5)</f>
        <v>0</v>
      </c>
      <c r="R5" s="64">
        <f t="shared" ref="R5:AW5" si="7">SUM(R9:R174)</f>
        <v>0</v>
      </c>
      <c r="S5" s="64">
        <f t="shared" si="7"/>
        <v>0</v>
      </c>
      <c r="T5" s="64">
        <f t="shared" si="7"/>
        <v>0</v>
      </c>
      <c r="U5" s="64">
        <f t="shared" si="7"/>
        <v>0</v>
      </c>
      <c r="V5" s="64">
        <f t="shared" si="7"/>
        <v>0</v>
      </c>
      <c r="W5" s="64">
        <f t="shared" si="7"/>
        <v>0</v>
      </c>
      <c r="X5" s="64">
        <f t="shared" si="7"/>
        <v>0</v>
      </c>
      <c r="Y5" s="64">
        <f t="shared" si="7"/>
        <v>0</v>
      </c>
      <c r="Z5" s="64">
        <f t="shared" si="7"/>
        <v>0</v>
      </c>
      <c r="AA5" s="64">
        <f t="shared" si="7"/>
        <v>0</v>
      </c>
      <c r="AB5" s="64">
        <f t="shared" si="7"/>
        <v>0</v>
      </c>
      <c r="AC5" s="64">
        <f t="shared" si="7"/>
        <v>0</v>
      </c>
      <c r="AD5" s="64">
        <f t="shared" si="7"/>
        <v>0</v>
      </c>
      <c r="AE5" s="64">
        <f t="shared" si="7"/>
        <v>0</v>
      </c>
      <c r="AF5" s="64">
        <f t="shared" si="7"/>
        <v>0</v>
      </c>
      <c r="AG5" s="64">
        <f t="shared" si="7"/>
        <v>0</v>
      </c>
      <c r="AH5" s="64">
        <f t="shared" si="7"/>
        <v>0</v>
      </c>
      <c r="AI5" s="64">
        <f t="shared" si="7"/>
        <v>0</v>
      </c>
      <c r="AJ5" s="64">
        <f t="shared" si="7"/>
        <v>0</v>
      </c>
      <c r="AK5" s="64">
        <f t="shared" si="7"/>
        <v>0</v>
      </c>
      <c r="AL5" s="64">
        <f t="shared" si="7"/>
        <v>0</v>
      </c>
      <c r="AM5" s="64">
        <f t="shared" si="7"/>
        <v>0</v>
      </c>
      <c r="AN5" s="64">
        <f t="shared" si="7"/>
        <v>0</v>
      </c>
      <c r="AO5" s="64">
        <f t="shared" si="7"/>
        <v>0</v>
      </c>
      <c r="AP5" s="64">
        <f t="shared" si="7"/>
        <v>0</v>
      </c>
      <c r="AQ5" s="64">
        <f t="shared" si="7"/>
        <v>0</v>
      </c>
      <c r="AR5" s="64">
        <f t="shared" si="7"/>
        <v>0</v>
      </c>
      <c r="AS5" s="64">
        <f t="shared" si="7"/>
        <v>0</v>
      </c>
      <c r="AT5" s="64">
        <f t="shared" si="7"/>
        <v>0</v>
      </c>
      <c r="AU5" s="64">
        <f t="shared" si="7"/>
        <v>0</v>
      </c>
      <c r="AV5" s="64">
        <f t="shared" si="7"/>
        <v>0</v>
      </c>
      <c r="AW5" s="64">
        <f t="shared" si="7"/>
        <v>0</v>
      </c>
      <c r="AX5" s="64">
        <f t="shared" ref="AX5:CC5" si="8">SUM(AX9:AX174)</f>
        <v>0</v>
      </c>
      <c r="AY5" s="64">
        <f t="shared" si="8"/>
        <v>0</v>
      </c>
      <c r="AZ5" s="64">
        <f t="shared" si="8"/>
        <v>0</v>
      </c>
      <c r="BA5" s="64">
        <f t="shared" si="8"/>
        <v>0</v>
      </c>
      <c r="BB5" s="64">
        <f t="shared" si="8"/>
        <v>0</v>
      </c>
      <c r="BC5" s="64">
        <f t="shared" si="8"/>
        <v>0</v>
      </c>
      <c r="BD5" s="64">
        <f t="shared" si="8"/>
        <v>0</v>
      </c>
      <c r="BE5" s="64">
        <f t="shared" si="8"/>
        <v>0</v>
      </c>
      <c r="BF5" s="64">
        <f t="shared" si="8"/>
        <v>0</v>
      </c>
      <c r="BG5" s="64">
        <f t="shared" si="8"/>
        <v>0</v>
      </c>
      <c r="BH5" s="64">
        <f t="shared" si="8"/>
        <v>0</v>
      </c>
      <c r="BI5" s="64">
        <f t="shared" si="8"/>
        <v>0</v>
      </c>
      <c r="BJ5" s="64">
        <f t="shared" si="8"/>
        <v>0</v>
      </c>
      <c r="BK5" s="64">
        <f t="shared" si="8"/>
        <v>0</v>
      </c>
      <c r="BL5" s="64">
        <f t="shared" si="8"/>
        <v>0</v>
      </c>
      <c r="BM5" s="64">
        <f t="shared" si="8"/>
        <v>0</v>
      </c>
      <c r="BN5" s="64">
        <f t="shared" si="8"/>
        <v>0</v>
      </c>
      <c r="BO5" s="64">
        <f t="shared" si="8"/>
        <v>0</v>
      </c>
      <c r="BP5" s="64">
        <f t="shared" si="8"/>
        <v>0</v>
      </c>
      <c r="BQ5" s="64">
        <f t="shared" si="8"/>
        <v>0</v>
      </c>
      <c r="BR5" s="64">
        <f t="shared" si="8"/>
        <v>0</v>
      </c>
      <c r="BS5" s="64">
        <f t="shared" si="8"/>
        <v>0</v>
      </c>
      <c r="BT5" s="64">
        <f t="shared" si="8"/>
        <v>0</v>
      </c>
      <c r="BU5" s="64">
        <f t="shared" si="8"/>
        <v>0</v>
      </c>
      <c r="BV5" s="64">
        <f t="shared" si="8"/>
        <v>0</v>
      </c>
      <c r="BW5" s="64">
        <f t="shared" si="8"/>
        <v>0</v>
      </c>
      <c r="BX5" s="64">
        <f t="shared" si="8"/>
        <v>0</v>
      </c>
      <c r="BY5" s="64">
        <f t="shared" si="8"/>
        <v>0</v>
      </c>
      <c r="BZ5" s="64">
        <f t="shared" si="8"/>
        <v>0</v>
      </c>
      <c r="CA5" s="64">
        <f t="shared" si="8"/>
        <v>0</v>
      </c>
      <c r="CB5" s="64">
        <f t="shared" si="8"/>
        <v>0</v>
      </c>
      <c r="CC5" s="64">
        <f t="shared" si="8"/>
        <v>0</v>
      </c>
      <c r="CD5" s="64">
        <f t="shared" ref="CD5:CJ5" si="9">SUM(CD9:CD174)</f>
        <v>0</v>
      </c>
      <c r="CE5" s="64">
        <f t="shared" si="9"/>
        <v>0</v>
      </c>
      <c r="CF5" s="64">
        <f t="shared" si="9"/>
        <v>0</v>
      </c>
      <c r="CG5" s="64">
        <f t="shared" si="9"/>
        <v>0</v>
      </c>
      <c r="CH5" s="64">
        <f t="shared" si="9"/>
        <v>0</v>
      </c>
      <c r="CI5" s="64">
        <f t="shared" si="9"/>
        <v>0</v>
      </c>
      <c r="CJ5" s="64">
        <f t="shared" si="9"/>
        <v>0</v>
      </c>
      <c r="CK5" s="62">
        <f>SUM(CK9:CK56)</f>
        <v>0</v>
      </c>
      <c r="CL5" s="62">
        <f>SUM(CL9:CL56)</f>
        <v>0</v>
      </c>
      <c r="CM5" s="62">
        <f>SUM(CM9:CM159)</f>
        <v>0</v>
      </c>
      <c r="CN5" s="64">
        <f t="shared" ref="CN5:DQ5" si="10">SUM(CN9:CN174)</f>
        <v>0</v>
      </c>
      <c r="CO5" s="64">
        <f t="shared" si="10"/>
        <v>0</v>
      </c>
      <c r="CP5" s="64">
        <f t="shared" si="10"/>
        <v>0</v>
      </c>
      <c r="CQ5" s="64">
        <f t="shared" si="10"/>
        <v>0</v>
      </c>
      <c r="CR5" s="64">
        <f t="shared" si="10"/>
        <v>0</v>
      </c>
      <c r="CS5" s="64">
        <f t="shared" si="10"/>
        <v>0</v>
      </c>
      <c r="CT5" s="64">
        <f t="shared" si="10"/>
        <v>0</v>
      </c>
      <c r="CU5" s="64">
        <f t="shared" si="10"/>
        <v>0</v>
      </c>
      <c r="CV5" s="64">
        <f t="shared" si="10"/>
        <v>0</v>
      </c>
      <c r="CW5" s="64">
        <f t="shared" si="10"/>
        <v>0</v>
      </c>
      <c r="CX5" s="64">
        <f t="shared" si="10"/>
        <v>0</v>
      </c>
      <c r="CY5" s="64">
        <f t="shared" si="10"/>
        <v>0</v>
      </c>
      <c r="CZ5" s="64">
        <f t="shared" si="10"/>
        <v>0</v>
      </c>
      <c r="DA5" s="64">
        <f t="shared" si="10"/>
        <v>0</v>
      </c>
      <c r="DB5" s="64">
        <f t="shared" si="10"/>
        <v>0</v>
      </c>
      <c r="DC5" s="64">
        <f t="shared" si="10"/>
        <v>0</v>
      </c>
      <c r="DD5" s="64">
        <f t="shared" si="10"/>
        <v>0</v>
      </c>
      <c r="DE5" s="64">
        <f t="shared" si="10"/>
        <v>0</v>
      </c>
      <c r="DF5" s="64">
        <f t="shared" si="10"/>
        <v>0</v>
      </c>
      <c r="DG5" s="64">
        <f t="shared" si="10"/>
        <v>0</v>
      </c>
      <c r="DH5" s="10">
        <f t="shared" si="10"/>
        <v>0</v>
      </c>
      <c r="DI5" s="10">
        <f t="shared" si="10"/>
        <v>0</v>
      </c>
      <c r="DJ5" s="10">
        <f t="shared" si="10"/>
        <v>0</v>
      </c>
      <c r="DK5" s="10">
        <f t="shared" si="10"/>
        <v>0</v>
      </c>
      <c r="DL5" s="10">
        <f t="shared" si="10"/>
        <v>0</v>
      </c>
      <c r="DM5" s="10">
        <f t="shared" si="10"/>
        <v>0</v>
      </c>
      <c r="DN5" s="10">
        <f t="shared" si="10"/>
        <v>0</v>
      </c>
      <c r="DO5" s="10">
        <f t="shared" si="10"/>
        <v>0</v>
      </c>
      <c r="DP5" s="10">
        <f t="shared" si="10"/>
        <v>0</v>
      </c>
      <c r="DQ5" s="10">
        <f t="shared" si="10"/>
        <v>0</v>
      </c>
      <c r="DR5" s="64">
        <f t="shared" ref="DR5:EP5" si="11">SUM(DR9:DR174)</f>
        <v>0</v>
      </c>
      <c r="DS5" s="64">
        <f t="shared" si="11"/>
        <v>0</v>
      </c>
      <c r="DT5" s="64">
        <f t="shared" si="11"/>
        <v>0</v>
      </c>
      <c r="DU5" s="64">
        <f t="shared" si="11"/>
        <v>0</v>
      </c>
      <c r="DV5" s="64">
        <f t="shared" si="11"/>
        <v>0</v>
      </c>
      <c r="DW5" s="64">
        <f t="shared" si="11"/>
        <v>0</v>
      </c>
      <c r="DX5" s="64">
        <f t="shared" si="11"/>
        <v>0</v>
      </c>
      <c r="DY5" s="64">
        <f t="shared" si="11"/>
        <v>0</v>
      </c>
      <c r="DZ5" s="64">
        <f t="shared" si="11"/>
        <v>0</v>
      </c>
      <c r="EA5" s="64">
        <f t="shared" si="11"/>
        <v>0</v>
      </c>
      <c r="EB5" s="64">
        <f t="shared" si="11"/>
        <v>0</v>
      </c>
      <c r="EC5" s="64">
        <f t="shared" si="11"/>
        <v>0</v>
      </c>
      <c r="ED5" s="64">
        <f t="shared" si="11"/>
        <v>0</v>
      </c>
      <c r="EE5" s="64">
        <f t="shared" si="11"/>
        <v>0</v>
      </c>
      <c r="EF5" s="64">
        <f t="shared" si="11"/>
        <v>0</v>
      </c>
      <c r="EG5" s="10">
        <f t="shared" si="11"/>
        <v>0</v>
      </c>
      <c r="EH5" s="10">
        <f t="shared" si="11"/>
        <v>0</v>
      </c>
      <c r="EI5" s="10">
        <f t="shared" si="11"/>
        <v>0</v>
      </c>
      <c r="EJ5" s="10">
        <f t="shared" si="11"/>
        <v>0</v>
      </c>
      <c r="EK5" s="10">
        <f t="shared" si="11"/>
        <v>0</v>
      </c>
      <c r="EL5" s="10">
        <f t="shared" si="11"/>
        <v>0</v>
      </c>
      <c r="EM5" s="10">
        <f t="shared" si="11"/>
        <v>0</v>
      </c>
      <c r="EN5" s="10">
        <f t="shared" si="11"/>
        <v>0</v>
      </c>
      <c r="EO5" s="10">
        <f t="shared" si="11"/>
        <v>0</v>
      </c>
      <c r="EP5" s="10">
        <f t="shared" si="11"/>
        <v>0</v>
      </c>
      <c r="EQ5" s="64">
        <f t="shared" ref="EQ5:FO5" si="12">SUM(EQ9:EQ174)</f>
        <v>0</v>
      </c>
      <c r="ER5" s="64">
        <f t="shared" si="12"/>
        <v>0</v>
      </c>
      <c r="ES5" s="64">
        <f t="shared" si="12"/>
        <v>0</v>
      </c>
      <c r="ET5" s="64">
        <f t="shared" si="12"/>
        <v>0</v>
      </c>
      <c r="EU5" s="64">
        <f t="shared" si="12"/>
        <v>0</v>
      </c>
      <c r="EV5" s="64">
        <f t="shared" si="12"/>
        <v>0</v>
      </c>
      <c r="EW5" s="64">
        <f t="shared" si="12"/>
        <v>0</v>
      </c>
      <c r="EX5" s="64">
        <f t="shared" si="12"/>
        <v>0</v>
      </c>
      <c r="EY5" s="64">
        <f t="shared" si="12"/>
        <v>0</v>
      </c>
      <c r="EZ5" s="64">
        <f t="shared" si="12"/>
        <v>0</v>
      </c>
      <c r="FA5" s="64">
        <f t="shared" si="12"/>
        <v>0</v>
      </c>
      <c r="FB5" s="64">
        <f t="shared" si="12"/>
        <v>0</v>
      </c>
      <c r="FC5" s="64">
        <f t="shared" si="12"/>
        <v>0</v>
      </c>
      <c r="FD5" s="64">
        <f t="shared" si="12"/>
        <v>0</v>
      </c>
      <c r="FE5" s="64">
        <f t="shared" si="12"/>
        <v>0</v>
      </c>
      <c r="FF5" s="10">
        <f t="shared" si="12"/>
        <v>0</v>
      </c>
      <c r="FG5" s="10">
        <f t="shared" si="12"/>
        <v>0</v>
      </c>
      <c r="FH5" s="10">
        <f t="shared" si="12"/>
        <v>0</v>
      </c>
      <c r="FI5" s="10">
        <f t="shared" si="12"/>
        <v>0</v>
      </c>
      <c r="FJ5" s="10">
        <f t="shared" si="12"/>
        <v>0</v>
      </c>
      <c r="FK5" s="10">
        <f t="shared" si="12"/>
        <v>0</v>
      </c>
      <c r="FL5" s="10">
        <f t="shared" si="12"/>
        <v>0</v>
      </c>
      <c r="FM5" s="10">
        <f t="shared" si="12"/>
        <v>0</v>
      </c>
      <c r="FN5" s="10">
        <f t="shared" si="12"/>
        <v>0</v>
      </c>
      <c r="FO5" s="10">
        <f t="shared" si="12"/>
        <v>0</v>
      </c>
    </row>
    <row r="6" spans="1:171" ht="18.75" customHeight="1" thickBot="1">
      <c r="B6" s="1"/>
      <c r="C6" s="1"/>
      <c r="D6" s="312" t="s">
        <v>1267</v>
      </c>
      <c r="E6" s="313"/>
      <c r="F6" s="313"/>
      <c r="G6" s="313"/>
      <c r="H6" s="313"/>
      <c r="I6" s="313"/>
      <c r="J6" s="313"/>
      <c r="K6" s="313"/>
      <c r="L6" s="313"/>
      <c r="M6" s="313"/>
      <c r="N6" s="313"/>
      <c r="O6" s="314"/>
      <c r="P6" s="88"/>
      <c r="Q6" s="6"/>
      <c r="R6" s="287" t="s">
        <v>1175</v>
      </c>
      <c r="S6" s="288"/>
      <c r="T6" s="288"/>
      <c r="U6" s="288"/>
      <c r="V6" s="288"/>
      <c r="W6" s="288"/>
      <c r="X6" s="288"/>
      <c r="Y6" s="288"/>
      <c r="Z6" s="288"/>
      <c r="AA6" s="288"/>
      <c r="AB6" s="288"/>
      <c r="AC6" s="288"/>
      <c r="AD6" s="288"/>
      <c r="AE6" s="288"/>
      <c r="AF6" s="288"/>
      <c r="AG6" s="288"/>
      <c r="AH6" s="288"/>
      <c r="AI6" s="288"/>
      <c r="AJ6" s="289"/>
      <c r="AK6" s="290" t="s">
        <v>1176</v>
      </c>
      <c r="AL6" s="291"/>
      <c r="AM6" s="291"/>
      <c r="AN6" s="291"/>
      <c r="AO6" s="292"/>
      <c r="AP6" s="277" t="s">
        <v>1730</v>
      </c>
      <c r="AQ6" s="277"/>
      <c r="AR6" s="277"/>
      <c r="AS6" s="277"/>
      <c r="AT6" s="278"/>
      <c r="AU6" s="279" t="s">
        <v>1731</v>
      </c>
      <c r="AV6" s="279"/>
      <c r="AW6" s="279"/>
      <c r="AX6" s="279"/>
      <c r="AY6" s="280"/>
      <c r="AZ6" s="279" t="s">
        <v>1732</v>
      </c>
      <c r="BA6" s="279"/>
      <c r="BB6" s="279"/>
      <c r="BC6" s="279"/>
      <c r="BD6" s="280"/>
      <c r="BE6" s="279" t="s">
        <v>1733</v>
      </c>
      <c r="BF6" s="279"/>
      <c r="BG6" s="279"/>
      <c r="BH6" s="279"/>
      <c r="BI6" s="280"/>
      <c r="BJ6" s="281" t="s">
        <v>1734</v>
      </c>
      <c r="BK6" s="279"/>
      <c r="BL6" s="279"/>
      <c r="BM6" s="279"/>
      <c r="BN6" s="280"/>
      <c r="BO6" s="281" t="s">
        <v>1777</v>
      </c>
      <c r="BP6" s="279"/>
      <c r="BQ6" s="279"/>
      <c r="BR6" s="279"/>
      <c r="BS6" s="280"/>
      <c r="BT6" s="281" t="s">
        <v>1779</v>
      </c>
      <c r="BU6" s="279"/>
      <c r="BV6" s="279"/>
      <c r="BW6" s="279"/>
      <c r="BX6" s="280"/>
      <c r="BY6" s="281" t="s">
        <v>1735</v>
      </c>
      <c r="BZ6" s="279"/>
      <c r="CA6" s="279"/>
      <c r="CB6" s="279"/>
      <c r="CC6" s="280"/>
      <c r="CD6" s="281" t="s">
        <v>1736</v>
      </c>
      <c r="CE6" s="279"/>
      <c r="CF6" s="279"/>
      <c r="CG6" s="279"/>
      <c r="CH6" s="280"/>
      <c r="CI6" s="281" t="s">
        <v>1737</v>
      </c>
      <c r="CJ6" s="279"/>
      <c r="CK6" s="279"/>
      <c r="CL6" s="279"/>
      <c r="CM6" s="280"/>
      <c r="CN6" s="281" t="s">
        <v>1738</v>
      </c>
      <c r="CO6" s="279"/>
      <c r="CP6" s="279"/>
      <c r="CQ6" s="279"/>
      <c r="CR6" s="280"/>
      <c r="CS6" s="281" t="s">
        <v>1740</v>
      </c>
      <c r="CT6" s="279"/>
      <c r="CU6" s="279"/>
      <c r="CV6" s="279"/>
      <c r="CW6" s="280"/>
      <c r="CX6" s="281" t="s">
        <v>1739</v>
      </c>
      <c r="CY6" s="279"/>
      <c r="CZ6" s="279"/>
      <c r="DA6" s="279"/>
      <c r="DB6" s="280"/>
      <c r="DC6" s="281" t="s">
        <v>1741</v>
      </c>
      <c r="DD6" s="279"/>
      <c r="DE6" s="279"/>
      <c r="DF6" s="279"/>
      <c r="DG6" s="280"/>
      <c r="DH6" s="281" t="s">
        <v>1742</v>
      </c>
      <c r="DI6" s="279"/>
      <c r="DJ6" s="279"/>
      <c r="DK6" s="279"/>
      <c r="DL6" s="280"/>
      <c r="DM6" s="281" t="s">
        <v>1743</v>
      </c>
      <c r="DN6" s="279"/>
      <c r="DO6" s="279"/>
      <c r="DP6" s="279"/>
      <c r="DQ6" s="280"/>
      <c r="DR6" s="281" t="s">
        <v>1744</v>
      </c>
      <c r="DS6" s="279"/>
      <c r="DT6" s="279"/>
      <c r="DU6" s="279"/>
      <c r="DV6" s="280"/>
      <c r="DW6" s="281" t="s">
        <v>1745</v>
      </c>
      <c r="DX6" s="279"/>
      <c r="DY6" s="279"/>
      <c r="DZ6" s="279"/>
      <c r="EA6" s="280"/>
      <c r="EB6" s="281" t="s">
        <v>1746</v>
      </c>
      <c r="EC6" s="279"/>
      <c r="ED6" s="279"/>
      <c r="EE6" s="279"/>
      <c r="EF6" s="280"/>
      <c r="EG6" s="281" t="s">
        <v>1747</v>
      </c>
      <c r="EH6" s="279"/>
      <c r="EI6" s="279"/>
      <c r="EJ6" s="279"/>
      <c r="EK6" s="280"/>
      <c r="EL6" s="281" t="s">
        <v>1748</v>
      </c>
      <c r="EM6" s="279"/>
      <c r="EN6" s="279"/>
      <c r="EO6" s="279"/>
      <c r="EP6" s="280"/>
      <c r="EQ6" s="281" t="s">
        <v>1752</v>
      </c>
      <c r="ER6" s="279"/>
      <c r="ES6" s="279"/>
      <c r="ET6" s="279"/>
      <c r="EU6" s="280"/>
      <c r="EV6" s="281" t="s">
        <v>1756</v>
      </c>
      <c r="EW6" s="279"/>
      <c r="EX6" s="279"/>
      <c r="EY6" s="279"/>
      <c r="EZ6" s="280"/>
      <c r="FA6" s="281" t="s">
        <v>1751</v>
      </c>
      <c r="FB6" s="279"/>
      <c r="FC6" s="279"/>
      <c r="FD6" s="279"/>
      <c r="FE6" s="280"/>
      <c r="FF6" s="281" t="s">
        <v>1750</v>
      </c>
      <c r="FG6" s="279"/>
      <c r="FH6" s="279"/>
      <c r="FI6" s="279"/>
      <c r="FJ6" s="280"/>
      <c r="FK6" s="281" t="s">
        <v>1749</v>
      </c>
      <c r="FL6" s="279"/>
      <c r="FM6" s="279"/>
      <c r="FN6" s="279"/>
      <c r="FO6" s="280"/>
    </row>
    <row r="7" spans="1:171" ht="15.75" customHeight="1">
      <c r="A7" s="271" t="s">
        <v>674</v>
      </c>
      <c r="B7" s="273" t="s">
        <v>926</v>
      </c>
      <c r="C7" s="295" t="s">
        <v>85</v>
      </c>
      <c r="D7" s="310" t="s">
        <v>1255</v>
      </c>
      <c r="E7" s="310" t="s">
        <v>1256</v>
      </c>
      <c r="F7" s="310" t="s">
        <v>1262</v>
      </c>
      <c r="G7" s="310" t="s">
        <v>1257</v>
      </c>
      <c r="H7" s="284" t="s">
        <v>1258</v>
      </c>
      <c r="I7" s="284" t="s">
        <v>1259</v>
      </c>
      <c r="J7" s="284" t="s">
        <v>1260</v>
      </c>
      <c r="K7" s="284" t="s">
        <v>1261</v>
      </c>
      <c r="L7" s="284" t="s">
        <v>1264</v>
      </c>
      <c r="M7" s="284" t="s">
        <v>1263</v>
      </c>
      <c r="N7" s="284" t="s">
        <v>1265</v>
      </c>
      <c r="O7" s="284" t="s">
        <v>655</v>
      </c>
      <c r="P7" s="284" t="s">
        <v>932</v>
      </c>
      <c r="Q7" s="285" t="s">
        <v>1174</v>
      </c>
      <c r="R7" s="231">
        <v>1</v>
      </c>
      <c r="S7" s="232">
        <v>2</v>
      </c>
      <c r="T7" s="232">
        <v>3</v>
      </c>
      <c r="U7" s="232">
        <v>4</v>
      </c>
      <c r="V7" s="232">
        <v>5</v>
      </c>
      <c r="W7" s="232">
        <v>6</v>
      </c>
      <c r="X7" s="232">
        <v>7</v>
      </c>
      <c r="Y7" s="232">
        <v>8</v>
      </c>
      <c r="Z7" s="232">
        <v>9</v>
      </c>
      <c r="AA7" s="232">
        <v>10</v>
      </c>
      <c r="AB7" s="233">
        <v>11</v>
      </c>
      <c r="AC7" s="234">
        <v>12</v>
      </c>
      <c r="AD7" s="234">
        <v>13</v>
      </c>
      <c r="AE7" s="234">
        <v>14</v>
      </c>
      <c r="AF7" s="234">
        <v>15</v>
      </c>
      <c r="AG7" s="234">
        <v>16</v>
      </c>
      <c r="AH7" s="234">
        <v>17</v>
      </c>
      <c r="AI7" s="234">
        <v>18</v>
      </c>
      <c r="AJ7" s="235">
        <v>19</v>
      </c>
      <c r="AK7" s="248">
        <v>20</v>
      </c>
      <c r="AL7" s="232">
        <v>21</v>
      </c>
      <c r="AM7" s="233">
        <v>22</v>
      </c>
      <c r="AN7" s="234">
        <v>23</v>
      </c>
      <c r="AO7" s="249">
        <v>24</v>
      </c>
      <c r="AP7" s="275" t="s">
        <v>1753</v>
      </c>
      <c r="AQ7" s="267" t="s">
        <v>1767</v>
      </c>
      <c r="AR7" s="267"/>
      <c r="AS7" s="267"/>
      <c r="AT7" s="267"/>
      <c r="AU7" s="267" t="s">
        <v>1754</v>
      </c>
      <c r="AV7" s="267" t="s">
        <v>1775</v>
      </c>
      <c r="AW7" s="267"/>
      <c r="AX7" s="267"/>
      <c r="AY7" s="267"/>
      <c r="AZ7" s="267" t="s">
        <v>1768</v>
      </c>
      <c r="BA7" s="267" t="s">
        <v>1769</v>
      </c>
      <c r="BB7" s="267"/>
      <c r="BC7" s="267"/>
      <c r="BD7" s="267"/>
      <c r="BE7" s="267" t="s">
        <v>1755</v>
      </c>
      <c r="BF7" s="269"/>
      <c r="BG7" s="267"/>
      <c r="BH7" s="267"/>
      <c r="BI7" s="267"/>
      <c r="BJ7" s="267" t="s">
        <v>1776</v>
      </c>
      <c r="BK7" s="267"/>
      <c r="BL7" s="267"/>
      <c r="BM7" s="269"/>
      <c r="BN7" s="267"/>
      <c r="BO7" s="275" t="s">
        <v>1770</v>
      </c>
      <c r="BP7" s="267" t="s">
        <v>1778</v>
      </c>
      <c r="BQ7" s="267"/>
      <c r="BR7" s="267"/>
      <c r="BS7" s="269"/>
      <c r="BT7" s="269" t="s">
        <v>1780</v>
      </c>
      <c r="BU7" s="267" t="s">
        <v>1781</v>
      </c>
      <c r="BV7" s="269"/>
      <c r="BW7" s="267"/>
      <c r="BX7" s="267"/>
      <c r="BY7" s="269"/>
      <c r="BZ7" s="267"/>
      <c r="CA7" s="267"/>
      <c r="CB7" s="267"/>
      <c r="CC7" s="269"/>
      <c r="CD7" s="269" t="s">
        <v>655</v>
      </c>
      <c r="CE7" s="269" t="s">
        <v>1784</v>
      </c>
      <c r="CF7" s="269"/>
      <c r="CG7" s="282"/>
      <c r="CH7" s="315"/>
      <c r="CI7" s="315" t="s">
        <v>939</v>
      </c>
      <c r="CJ7" s="282"/>
      <c r="CK7" s="282"/>
      <c r="CL7" s="317"/>
      <c r="CM7" s="282"/>
      <c r="CN7" s="282" t="s">
        <v>1505</v>
      </c>
      <c r="CO7" s="282"/>
      <c r="CP7" s="282"/>
      <c r="CQ7" s="282"/>
      <c r="CR7" s="282"/>
      <c r="CS7" s="282" t="s">
        <v>1763</v>
      </c>
      <c r="CT7" s="282"/>
      <c r="CU7" s="282"/>
      <c r="CV7" s="282"/>
      <c r="CW7" s="282"/>
      <c r="CX7" s="282"/>
      <c r="CY7" s="282"/>
      <c r="CZ7" s="282"/>
      <c r="DA7" s="282"/>
      <c r="DB7" s="282"/>
      <c r="DC7" s="282"/>
      <c r="DD7" s="282"/>
      <c r="DE7" s="282"/>
      <c r="DF7" s="282"/>
      <c r="DG7" s="282"/>
      <c r="DH7" s="282"/>
      <c r="DI7" s="315"/>
      <c r="DJ7" s="282"/>
      <c r="DK7" s="315"/>
      <c r="DL7" s="315"/>
      <c r="DM7" s="315"/>
      <c r="DN7" s="315"/>
      <c r="DO7" s="315"/>
      <c r="DP7" s="315"/>
      <c r="DQ7" s="282"/>
      <c r="DR7" s="282" t="s">
        <v>1766</v>
      </c>
      <c r="DS7" s="282" t="s">
        <v>1765</v>
      </c>
      <c r="DT7" s="282"/>
      <c r="DU7" s="282"/>
      <c r="DV7" s="282"/>
      <c r="DW7" s="282"/>
      <c r="DX7" s="282"/>
      <c r="DY7" s="282"/>
      <c r="DZ7" s="282"/>
      <c r="EA7" s="282"/>
      <c r="EB7" s="282" t="s">
        <v>1764</v>
      </c>
      <c r="EC7" s="282" t="s">
        <v>1771</v>
      </c>
      <c r="ED7" s="282"/>
      <c r="EE7" s="282"/>
      <c r="EF7" s="282"/>
      <c r="EG7" s="282" t="s">
        <v>1761</v>
      </c>
      <c r="EH7" s="315"/>
      <c r="EI7" s="282"/>
      <c r="EJ7" s="315"/>
      <c r="EK7" s="315"/>
      <c r="EL7" s="315" t="s">
        <v>1762</v>
      </c>
      <c r="EM7" s="315" t="s">
        <v>1504</v>
      </c>
      <c r="EN7" s="315"/>
      <c r="EO7" s="315"/>
      <c r="EP7" s="282"/>
      <c r="EQ7" s="282" t="s">
        <v>1772</v>
      </c>
      <c r="ER7" s="282" t="s">
        <v>1773</v>
      </c>
      <c r="ES7" s="282"/>
      <c r="ET7" s="282"/>
      <c r="EU7" s="282"/>
      <c r="EV7" s="282" t="s">
        <v>1774</v>
      </c>
      <c r="EW7" s="282"/>
      <c r="EX7" s="282"/>
      <c r="EY7" s="282"/>
      <c r="EZ7" s="282"/>
      <c r="FA7" s="282" t="s">
        <v>933</v>
      </c>
      <c r="FB7" s="282" t="s">
        <v>1507</v>
      </c>
      <c r="FC7" s="282"/>
      <c r="FD7" s="282"/>
      <c r="FE7" s="282"/>
      <c r="FF7" s="282"/>
      <c r="FG7" s="315"/>
      <c r="FH7" s="282"/>
      <c r="FI7" s="315"/>
      <c r="FJ7" s="315"/>
      <c r="FK7" s="315"/>
      <c r="FL7" s="315"/>
      <c r="FM7" s="315"/>
      <c r="FN7" s="315"/>
      <c r="FO7" s="282"/>
    </row>
    <row r="8" spans="1:171" ht="114" customHeight="1" thickBot="1">
      <c r="A8" s="272"/>
      <c r="B8" s="274"/>
      <c r="C8" s="296"/>
      <c r="D8" s="311"/>
      <c r="E8" s="310"/>
      <c r="F8" s="310"/>
      <c r="G8" s="310"/>
      <c r="H8" s="284"/>
      <c r="I8" s="284"/>
      <c r="J8" s="284"/>
      <c r="K8" s="284"/>
      <c r="L8" s="284"/>
      <c r="M8" s="284"/>
      <c r="N8" s="284"/>
      <c r="O8" s="284"/>
      <c r="P8" s="284"/>
      <c r="Q8" s="286"/>
      <c r="R8" s="222" t="s">
        <v>1185</v>
      </c>
      <c r="S8" s="7" t="s">
        <v>1186</v>
      </c>
      <c r="T8" s="7" t="s">
        <v>1187</v>
      </c>
      <c r="U8" s="7" t="s">
        <v>927</v>
      </c>
      <c r="V8" s="7" t="s">
        <v>928</v>
      </c>
      <c r="W8" s="86" t="s">
        <v>1188</v>
      </c>
      <c r="X8" s="7" t="s">
        <v>937</v>
      </c>
      <c r="Y8" s="25" t="s">
        <v>1759</v>
      </c>
      <c r="Z8" s="7" t="s">
        <v>1189</v>
      </c>
      <c r="AA8" s="7" t="s">
        <v>1190</v>
      </c>
      <c r="AB8" s="7" t="s">
        <v>1191</v>
      </c>
      <c r="AC8" s="7" t="s">
        <v>1192</v>
      </c>
      <c r="AD8" s="7" t="s">
        <v>930</v>
      </c>
      <c r="AE8" s="7" t="s">
        <v>1193</v>
      </c>
      <c r="AF8" s="7" t="s">
        <v>929</v>
      </c>
      <c r="AG8" s="87" t="s">
        <v>1194</v>
      </c>
      <c r="AH8" s="7" t="s">
        <v>1195</v>
      </c>
      <c r="AI8" s="7" t="s">
        <v>931</v>
      </c>
      <c r="AJ8" s="223" t="s">
        <v>1760</v>
      </c>
      <c r="AK8" s="236" t="s">
        <v>1173</v>
      </c>
      <c r="AL8" s="217" t="s">
        <v>1196</v>
      </c>
      <c r="AM8" s="217" t="s">
        <v>1757</v>
      </c>
      <c r="AN8" s="218" t="s">
        <v>1758</v>
      </c>
      <c r="AO8" s="237" t="s">
        <v>935</v>
      </c>
      <c r="AP8" s="276"/>
      <c r="AQ8" s="268"/>
      <c r="AR8" s="268"/>
      <c r="AS8" s="268"/>
      <c r="AT8" s="268"/>
      <c r="AU8" s="268"/>
      <c r="AV8" s="268"/>
      <c r="AW8" s="268"/>
      <c r="AX8" s="268"/>
      <c r="AY8" s="268"/>
      <c r="AZ8" s="268"/>
      <c r="BA8" s="268"/>
      <c r="BB8" s="268"/>
      <c r="BC8" s="268"/>
      <c r="BD8" s="268"/>
      <c r="BE8" s="268"/>
      <c r="BF8" s="270"/>
      <c r="BG8" s="268"/>
      <c r="BH8" s="268"/>
      <c r="BI8" s="268"/>
      <c r="BJ8" s="268"/>
      <c r="BK8" s="268"/>
      <c r="BL8" s="268"/>
      <c r="BM8" s="270"/>
      <c r="BN8" s="268"/>
      <c r="BO8" s="276"/>
      <c r="BP8" s="268"/>
      <c r="BQ8" s="268"/>
      <c r="BR8" s="268"/>
      <c r="BS8" s="270"/>
      <c r="BT8" s="270"/>
      <c r="BU8" s="268"/>
      <c r="BV8" s="270"/>
      <c r="BW8" s="268"/>
      <c r="BX8" s="268"/>
      <c r="BY8" s="270"/>
      <c r="BZ8" s="268"/>
      <c r="CA8" s="268"/>
      <c r="CB8" s="268"/>
      <c r="CC8" s="270"/>
      <c r="CD8" s="270"/>
      <c r="CE8" s="270"/>
      <c r="CF8" s="270"/>
      <c r="CG8" s="283"/>
      <c r="CH8" s="316"/>
      <c r="CI8" s="316"/>
      <c r="CJ8" s="283"/>
      <c r="CK8" s="283"/>
      <c r="CL8" s="318"/>
      <c r="CM8" s="283"/>
      <c r="CN8" s="283"/>
      <c r="CO8" s="283"/>
      <c r="CP8" s="283"/>
      <c r="CQ8" s="283"/>
      <c r="CR8" s="283"/>
      <c r="CS8" s="283"/>
      <c r="CT8" s="283"/>
      <c r="CU8" s="283"/>
      <c r="CV8" s="283"/>
      <c r="CW8" s="283"/>
      <c r="CX8" s="283"/>
      <c r="CY8" s="283"/>
      <c r="CZ8" s="283"/>
      <c r="DA8" s="283"/>
      <c r="DB8" s="283"/>
      <c r="DC8" s="283"/>
      <c r="DD8" s="283"/>
      <c r="DE8" s="283"/>
      <c r="DF8" s="283"/>
      <c r="DG8" s="283"/>
      <c r="DH8" s="283"/>
      <c r="DI8" s="319"/>
      <c r="DJ8" s="283"/>
      <c r="DK8" s="319"/>
      <c r="DL8" s="316"/>
      <c r="DM8" s="319"/>
      <c r="DN8" s="319"/>
      <c r="DO8" s="319"/>
      <c r="DP8" s="319"/>
      <c r="DQ8" s="283"/>
      <c r="DR8" s="283"/>
      <c r="DS8" s="283"/>
      <c r="DT8" s="283"/>
      <c r="DU8" s="283"/>
      <c r="DV8" s="283"/>
      <c r="DW8" s="283"/>
      <c r="DX8" s="283"/>
      <c r="DY8" s="283"/>
      <c r="DZ8" s="283"/>
      <c r="EA8" s="283"/>
      <c r="EB8" s="283"/>
      <c r="EC8" s="283"/>
      <c r="ED8" s="283"/>
      <c r="EE8" s="283"/>
      <c r="EF8" s="283"/>
      <c r="EG8" s="283"/>
      <c r="EH8" s="319"/>
      <c r="EI8" s="283"/>
      <c r="EJ8" s="319"/>
      <c r="EK8" s="316"/>
      <c r="EL8" s="319"/>
      <c r="EM8" s="319"/>
      <c r="EN8" s="319"/>
      <c r="EO8" s="319"/>
      <c r="EP8" s="283"/>
      <c r="EQ8" s="283"/>
      <c r="ER8" s="283"/>
      <c r="ES8" s="283"/>
      <c r="ET8" s="283"/>
      <c r="EU8" s="283"/>
      <c r="EV8" s="283"/>
      <c r="EW8" s="283"/>
      <c r="EX8" s="283"/>
      <c r="EY8" s="283"/>
      <c r="EZ8" s="283"/>
      <c r="FA8" s="283"/>
      <c r="FB8" s="283"/>
      <c r="FC8" s="283"/>
      <c r="FD8" s="283"/>
      <c r="FE8" s="283"/>
      <c r="FF8" s="283"/>
      <c r="FG8" s="319"/>
      <c r="FH8" s="283"/>
      <c r="FI8" s="319"/>
      <c r="FJ8" s="316"/>
      <c r="FK8" s="319"/>
      <c r="FL8" s="319"/>
      <c r="FM8" s="319"/>
      <c r="FN8" s="319"/>
      <c r="FO8" s="283"/>
    </row>
    <row r="9" spans="1:171" ht="13.5" customHeight="1" thickBot="1">
      <c r="A9" s="264">
        <v>101</v>
      </c>
      <c r="B9" s="103" t="s">
        <v>1268</v>
      </c>
      <c r="C9" s="26">
        <v>1</v>
      </c>
      <c r="D9" s="67" t="s">
        <v>1496</v>
      </c>
      <c r="E9" s="68"/>
      <c r="F9" s="68"/>
      <c r="G9" s="68"/>
      <c r="H9" s="68"/>
      <c r="I9" s="69"/>
      <c r="J9" s="69"/>
      <c r="K9" s="68"/>
      <c r="L9" s="68"/>
      <c r="M9" s="68"/>
      <c r="N9" s="69"/>
      <c r="O9" s="69"/>
      <c r="P9" s="214"/>
      <c r="Q9" s="219" t="e">
        <f>Q10/P9</f>
        <v>#DIV/0!</v>
      </c>
      <c r="R9" s="224"/>
      <c r="S9" s="22"/>
      <c r="T9" s="22"/>
      <c r="U9" s="22"/>
      <c r="V9" s="22"/>
      <c r="W9" s="22"/>
      <c r="X9" s="22"/>
      <c r="Y9" s="22"/>
      <c r="Z9" s="22"/>
      <c r="AA9" s="22"/>
      <c r="AB9" s="22"/>
      <c r="AC9" s="22"/>
      <c r="AD9" s="22"/>
      <c r="AE9" s="22"/>
      <c r="AF9" s="22"/>
      <c r="AG9" s="22"/>
      <c r="AH9" s="22"/>
      <c r="AI9" s="22"/>
      <c r="AJ9" s="225"/>
      <c r="AK9" s="238"/>
      <c r="AL9" s="39"/>
      <c r="AM9" s="39"/>
      <c r="AN9" s="27"/>
      <c r="AO9" s="239"/>
      <c r="AP9" s="22"/>
      <c r="AQ9" s="22"/>
      <c r="AR9" s="22"/>
      <c r="AS9" s="22"/>
      <c r="AT9" s="22"/>
      <c r="AU9" s="22"/>
      <c r="AV9" s="22"/>
      <c r="AW9" s="22"/>
      <c r="AX9" s="22"/>
      <c r="AY9" s="22"/>
      <c r="AZ9" s="22"/>
      <c r="BA9" s="22"/>
      <c r="BB9" s="22"/>
      <c r="BC9" s="22"/>
      <c r="BD9" s="22"/>
      <c r="BE9" s="22"/>
      <c r="BF9" s="22"/>
      <c r="BG9" s="22"/>
      <c r="BH9" s="22"/>
      <c r="BI9" s="22"/>
      <c r="BJ9" s="39"/>
      <c r="BK9" s="22"/>
      <c r="BL9" s="22"/>
      <c r="BM9" s="22"/>
      <c r="BN9" s="39"/>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row>
    <row r="10" spans="1:171" ht="14.25" customHeight="1" thickBot="1">
      <c r="A10" s="265"/>
      <c r="B10" s="103"/>
      <c r="C10" s="19"/>
      <c r="D10" s="12"/>
      <c r="E10" s="13"/>
      <c r="F10" s="13"/>
      <c r="G10" s="13"/>
      <c r="H10" s="13"/>
      <c r="I10" s="14"/>
      <c r="J10" s="14"/>
      <c r="K10" s="13"/>
      <c r="L10" s="13"/>
      <c r="M10" s="13"/>
      <c r="N10" s="14"/>
      <c r="O10" s="14"/>
      <c r="P10" s="11"/>
      <c r="Q10" s="220">
        <f>SUM(R10:FO10)</f>
        <v>0</v>
      </c>
      <c r="R10" s="205"/>
      <c r="S10" s="23"/>
      <c r="T10" s="23"/>
      <c r="U10" s="23"/>
      <c r="V10" s="23"/>
      <c r="W10" s="23"/>
      <c r="X10" s="23"/>
      <c r="Y10" s="23"/>
      <c r="Z10" s="23"/>
      <c r="AA10" s="23"/>
      <c r="AB10" s="23"/>
      <c r="AC10" s="23"/>
      <c r="AD10" s="23"/>
      <c r="AE10" s="23"/>
      <c r="AF10" s="23"/>
      <c r="AG10" s="23"/>
      <c r="AH10" s="23"/>
      <c r="AI10" s="23"/>
      <c r="AJ10" s="226"/>
      <c r="AK10" s="240"/>
      <c r="AL10" s="38"/>
      <c r="AM10" s="38"/>
      <c r="AN10" s="33"/>
      <c r="AO10" s="241"/>
      <c r="AP10" s="23"/>
      <c r="AQ10" s="23"/>
      <c r="AR10" s="23"/>
      <c r="AS10" s="23"/>
      <c r="AT10" s="23"/>
      <c r="AU10" s="23"/>
      <c r="AV10" s="23"/>
      <c r="AW10" s="23"/>
      <c r="AX10" s="23"/>
      <c r="AY10" s="23"/>
      <c r="AZ10" s="23"/>
      <c r="BA10" s="23"/>
      <c r="BB10" s="23"/>
      <c r="BC10" s="23"/>
      <c r="BD10" s="23"/>
      <c r="BE10" s="23"/>
      <c r="BF10" s="23"/>
      <c r="BG10" s="23"/>
      <c r="BH10" s="23"/>
      <c r="BI10" s="23"/>
      <c r="BJ10" s="38"/>
      <c r="BK10" s="23"/>
      <c r="BL10" s="23"/>
      <c r="BM10" s="23"/>
      <c r="BN10" s="38"/>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row>
    <row r="11" spans="1:171" ht="13.5" customHeight="1" thickBot="1">
      <c r="A11" s="266">
        <v>102</v>
      </c>
      <c r="B11" s="103" t="s">
        <v>1269</v>
      </c>
      <c r="C11" s="21">
        <v>1</v>
      </c>
      <c r="D11" s="70" t="s">
        <v>1496</v>
      </c>
      <c r="E11" s="68"/>
      <c r="F11" s="68"/>
      <c r="G11" s="68"/>
      <c r="H11" s="68"/>
      <c r="I11" s="69"/>
      <c r="J11" s="69"/>
      <c r="K11" s="68"/>
      <c r="L11" s="68"/>
      <c r="M11" s="68"/>
      <c r="N11" s="69"/>
      <c r="O11" s="69"/>
      <c r="P11" s="214"/>
      <c r="Q11" s="219" t="e">
        <f>Q12/P11</f>
        <v>#DIV/0!</v>
      </c>
      <c r="R11" s="224"/>
      <c r="S11" s="22"/>
      <c r="T11" s="22"/>
      <c r="U11" s="22"/>
      <c r="V11" s="22"/>
      <c r="W11" s="22"/>
      <c r="X11" s="22"/>
      <c r="Y11" s="22"/>
      <c r="Z11" s="22"/>
      <c r="AA11" s="22"/>
      <c r="AB11" s="22"/>
      <c r="AC11" s="22"/>
      <c r="AD11" s="22"/>
      <c r="AE11" s="22"/>
      <c r="AF11" s="22"/>
      <c r="AG11" s="22"/>
      <c r="AH11" s="22"/>
      <c r="AI11" s="22"/>
      <c r="AJ11" s="225"/>
      <c r="AK11" s="238"/>
      <c r="AL11" s="39"/>
      <c r="AM11" s="39"/>
      <c r="AN11" s="27"/>
      <c r="AO11" s="239"/>
      <c r="AP11" s="22"/>
      <c r="AQ11" s="22"/>
      <c r="AR11" s="22"/>
      <c r="AS11" s="22"/>
      <c r="AT11" s="22"/>
      <c r="AU11" s="22"/>
      <c r="AV11" s="22"/>
      <c r="AW11" s="22"/>
      <c r="AX11" s="22"/>
      <c r="AY11" s="22"/>
      <c r="AZ11" s="22"/>
      <c r="BA11" s="22"/>
      <c r="BB11" s="22"/>
      <c r="BC11" s="22"/>
      <c r="BD11" s="22"/>
      <c r="BE11" s="22"/>
      <c r="BF11" s="22"/>
      <c r="BG11" s="22"/>
      <c r="BH11" s="22"/>
      <c r="BI11" s="22"/>
      <c r="BJ11" s="39"/>
      <c r="BK11" s="22"/>
      <c r="BL11" s="22"/>
      <c r="BM11" s="22"/>
      <c r="BN11" s="39"/>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row>
    <row r="12" spans="1:171" ht="14.25" customHeight="1" thickBot="1">
      <c r="A12" s="265"/>
      <c r="B12" s="103"/>
      <c r="C12" s="19"/>
      <c r="D12" s="15"/>
      <c r="E12" s="13"/>
      <c r="F12" s="13"/>
      <c r="G12" s="13"/>
      <c r="H12" s="13"/>
      <c r="I12" s="14"/>
      <c r="J12" s="14"/>
      <c r="K12" s="13"/>
      <c r="L12" s="13"/>
      <c r="M12" s="13"/>
      <c r="N12" s="14"/>
      <c r="O12" s="14"/>
      <c r="P12" s="11"/>
      <c r="Q12" s="220">
        <f>SUM(R12:FO12)</f>
        <v>0</v>
      </c>
      <c r="R12" s="205"/>
      <c r="S12" s="23"/>
      <c r="T12" s="23"/>
      <c r="U12" s="23"/>
      <c r="V12" s="23"/>
      <c r="W12" s="23"/>
      <c r="X12" s="23"/>
      <c r="Y12" s="23"/>
      <c r="Z12" s="23"/>
      <c r="AA12" s="23"/>
      <c r="AB12" s="23"/>
      <c r="AC12" s="23"/>
      <c r="AD12" s="23"/>
      <c r="AE12" s="23"/>
      <c r="AF12" s="23"/>
      <c r="AG12" s="23"/>
      <c r="AH12" s="23"/>
      <c r="AI12" s="23"/>
      <c r="AJ12" s="226"/>
      <c r="AK12" s="240"/>
      <c r="AL12" s="38"/>
      <c r="AM12" s="38"/>
      <c r="AN12" s="33"/>
      <c r="AO12" s="241"/>
      <c r="AP12" s="23"/>
      <c r="AQ12" s="23"/>
      <c r="AR12" s="23"/>
      <c r="AS12" s="23"/>
      <c r="AT12" s="23"/>
      <c r="AU12" s="23"/>
      <c r="AV12" s="23"/>
      <c r="AW12" s="23"/>
      <c r="AX12" s="23"/>
      <c r="AY12" s="23"/>
      <c r="AZ12" s="23"/>
      <c r="BA12" s="23"/>
      <c r="BB12" s="23"/>
      <c r="BC12" s="23"/>
      <c r="BD12" s="23"/>
      <c r="BE12" s="23"/>
      <c r="BF12" s="23"/>
      <c r="BG12" s="23"/>
      <c r="BH12" s="23"/>
      <c r="BI12" s="23"/>
      <c r="BJ12" s="38"/>
      <c r="BK12" s="23"/>
      <c r="BL12" s="23"/>
      <c r="BM12" s="23"/>
      <c r="BN12" s="38"/>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row>
    <row r="13" spans="1:171" ht="12.75" customHeight="1" thickBot="1">
      <c r="A13" s="264">
        <v>103</v>
      </c>
      <c r="B13" s="103" t="s">
        <v>1270</v>
      </c>
      <c r="C13" s="21">
        <v>1</v>
      </c>
      <c r="D13" s="67" t="s">
        <v>1496</v>
      </c>
      <c r="E13" s="71"/>
      <c r="F13" s="71"/>
      <c r="G13" s="71"/>
      <c r="H13" s="71"/>
      <c r="I13" s="72"/>
      <c r="J13" s="72"/>
      <c r="K13" s="71"/>
      <c r="L13" s="71"/>
      <c r="M13" s="71"/>
      <c r="N13" s="72"/>
      <c r="O13" s="72"/>
      <c r="P13" s="214"/>
      <c r="Q13" s="219" t="e">
        <f>Q14/P13</f>
        <v>#DIV/0!</v>
      </c>
      <c r="R13" s="224"/>
      <c r="S13" s="22"/>
      <c r="T13" s="22"/>
      <c r="U13" s="22"/>
      <c r="V13" s="22"/>
      <c r="W13" s="22"/>
      <c r="X13" s="22"/>
      <c r="Y13" s="22"/>
      <c r="Z13" s="22"/>
      <c r="AA13" s="22"/>
      <c r="AB13" s="22"/>
      <c r="AC13" s="22"/>
      <c r="AD13" s="22"/>
      <c r="AE13" s="22"/>
      <c r="AF13" s="22"/>
      <c r="AG13" s="22"/>
      <c r="AH13" s="22"/>
      <c r="AI13" s="22"/>
      <c r="AJ13" s="225"/>
      <c r="AK13" s="238"/>
      <c r="AL13" s="39"/>
      <c r="AM13" s="39"/>
      <c r="AN13" s="27"/>
      <c r="AO13" s="239"/>
      <c r="AP13" s="22"/>
      <c r="AQ13" s="22"/>
      <c r="AR13" s="22"/>
      <c r="AS13" s="22"/>
      <c r="AT13" s="22"/>
      <c r="AU13" s="22"/>
      <c r="AV13" s="22"/>
      <c r="AW13" s="22"/>
      <c r="AX13" s="22"/>
      <c r="AY13" s="22"/>
      <c r="AZ13" s="22"/>
      <c r="BA13" s="22"/>
      <c r="BB13" s="22"/>
      <c r="BC13" s="22"/>
      <c r="BD13" s="22"/>
      <c r="BE13" s="22"/>
      <c r="BF13" s="22"/>
      <c r="BG13" s="22"/>
      <c r="BH13" s="22"/>
      <c r="BI13" s="22"/>
      <c r="BJ13" s="39"/>
      <c r="BK13" s="22"/>
      <c r="BL13" s="22"/>
      <c r="BM13" s="22"/>
      <c r="BN13" s="39"/>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row>
    <row r="14" spans="1:171" ht="14.25" customHeight="1" thickBot="1">
      <c r="A14" s="265"/>
      <c r="B14" s="103"/>
      <c r="C14" s="19"/>
      <c r="D14" s="15"/>
      <c r="E14" s="13"/>
      <c r="F14" s="13"/>
      <c r="G14" s="13"/>
      <c r="H14" s="13"/>
      <c r="I14" s="14"/>
      <c r="J14" s="14"/>
      <c r="K14" s="13"/>
      <c r="L14" s="13"/>
      <c r="M14" s="13"/>
      <c r="N14" s="14"/>
      <c r="O14" s="16"/>
      <c r="P14" s="11"/>
      <c r="Q14" s="220">
        <f>SUM(R14:FO14)</f>
        <v>0</v>
      </c>
      <c r="R14" s="205"/>
      <c r="S14" s="23"/>
      <c r="T14" s="23"/>
      <c r="U14" s="23"/>
      <c r="V14" s="23"/>
      <c r="W14" s="23"/>
      <c r="X14" s="23"/>
      <c r="Y14" s="23"/>
      <c r="Z14" s="23"/>
      <c r="AA14" s="23"/>
      <c r="AB14" s="23"/>
      <c r="AC14" s="23"/>
      <c r="AD14" s="23"/>
      <c r="AE14" s="23"/>
      <c r="AF14" s="23"/>
      <c r="AG14" s="23"/>
      <c r="AH14" s="23"/>
      <c r="AI14" s="23"/>
      <c r="AJ14" s="226"/>
      <c r="AK14" s="240"/>
      <c r="AL14" s="38"/>
      <c r="AM14" s="38"/>
      <c r="AN14" s="33"/>
      <c r="AO14" s="241"/>
      <c r="AP14" s="23"/>
      <c r="AQ14" s="23"/>
      <c r="AR14" s="23"/>
      <c r="AS14" s="23"/>
      <c r="AT14" s="23"/>
      <c r="AU14" s="23"/>
      <c r="AV14" s="23"/>
      <c r="AW14" s="23"/>
      <c r="AX14" s="23"/>
      <c r="AY14" s="23"/>
      <c r="AZ14" s="23"/>
      <c r="BA14" s="23"/>
      <c r="BB14" s="23"/>
      <c r="BC14" s="23"/>
      <c r="BD14" s="23"/>
      <c r="BE14" s="23"/>
      <c r="BF14" s="23"/>
      <c r="BG14" s="23"/>
      <c r="BH14" s="23"/>
      <c r="BI14" s="23"/>
      <c r="BJ14" s="38"/>
      <c r="BK14" s="23"/>
      <c r="BL14" s="23"/>
      <c r="BM14" s="23"/>
      <c r="BN14" s="38"/>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row>
    <row r="15" spans="1:171" ht="13.5" customHeight="1" thickBot="1">
      <c r="A15" s="266">
        <v>104</v>
      </c>
      <c r="B15" s="103" t="s">
        <v>1271</v>
      </c>
      <c r="C15" s="21">
        <v>1</v>
      </c>
      <c r="D15" s="67" t="s">
        <v>1496</v>
      </c>
      <c r="E15" s="73"/>
      <c r="F15" s="71"/>
      <c r="G15" s="71"/>
      <c r="H15" s="71"/>
      <c r="I15" s="72"/>
      <c r="J15" s="72"/>
      <c r="K15" s="71"/>
      <c r="L15" s="71"/>
      <c r="M15" s="71"/>
      <c r="N15" s="72"/>
      <c r="O15" s="72"/>
      <c r="P15" s="214"/>
      <c r="Q15" s="219" t="e">
        <f>Q16/P15</f>
        <v>#DIV/0!</v>
      </c>
      <c r="R15" s="224"/>
      <c r="S15" s="22"/>
      <c r="T15" s="22"/>
      <c r="U15" s="22"/>
      <c r="V15" s="22"/>
      <c r="W15" s="22"/>
      <c r="X15" s="22"/>
      <c r="Y15" s="22"/>
      <c r="Z15" s="22"/>
      <c r="AA15" s="22"/>
      <c r="AB15" s="22"/>
      <c r="AC15" s="22"/>
      <c r="AD15" s="22"/>
      <c r="AE15" s="22"/>
      <c r="AF15" s="22"/>
      <c r="AG15" s="22"/>
      <c r="AH15" s="22"/>
      <c r="AI15" s="22"/>
      <c r="AJ15" s="225"/>
      <c r="AK15" s="238"/>
      <c r="AL15" s="39"/>
      <c r="AM15" s="39"/>
      <c r="AN15" s="27"/>
      <c r="AO15" s="239"/>
      <c r="AP15" s="22"/>
      <c r="AQ15" s="22"/>
      <c r="AR15" s="22"/>
      <c r="AS15" s="22"/>
      <c r="AT15" s="22"/>
      <c r="AU15" s="22"/>
      <c r="AV15" s="22"/>
      <c r="AW15" s="22"/>
      <c r="AX15" s="22"/>
      <c r="AY15" s="22"/>
      <c r="AZ15" s="22"/>
      <c r="BA15" s="22"/>
      <c r="BB15" s="22"/>
      <c r="BC15" s="22"/>
      <c r="BD15" s="22"/>
      <c r="BE15" s="22"/>
      <c r="BF15" s="22"/>
      <c r="BG15" s="22"/>
      <c r="BH15" s="22"/>
      <c r="BI15" s="22"/>
      <c r="BJ15" s="39"/>
      <c r="BK15" s="22"/>
      <c r="BL15" s="22"/>
      <c r="BM15" s="22"/>
      <c r="BN15" s="39"/>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row>
    <row r="16" spans="1:171" ht="14.25" customHeight="1" thickBot="1">
      <c r="A16" s="265"/>
      <c r="B16" s="103"/>
      <c r="C16" s="19"/>
      <c r="D16" s="15"/>
      <c r="E16" s="17"/>
      <c r="F16" s="13"/>
      <c r="G16" s="13"/>
      <c r="H16" s="13"/>
      <c r="I16" s="13"/>
      <c r="J16" s="13"/>
      <c r="K16" s="13"/>
      <c r="L16" s="13"/>
      <c r="M16" s="13"/>
      <c r="N16" s="13"/>
      <c r="O16" s="18"/>
      <c r="P16" s="11"/>
      <c r="Q16" s="220">
        <f>SUM(R16:FO16)</f>
        <v>0</v>
      </c>
      <c r="R16" s="205"/>
      <c r="S16" s="23"/>
      <c r="T16" s="23"/>
      <c r="U16" s="23"/>
      <c r="V16" s="23"/>
      <c r="W16" s="23"/>
      <c r="X16" s="23"/>
      <c r="Y16" s="23"/>
      <c r="Z16" s="23"/>
      <c r="AA16" s="23"/>
      <c r="AB16" s="23"/>
      <c r="AC16" s="23"/>
      <c r="AD16" s="23"/>
      <c r="AE16" s="23"/>
      <c r="AF16" s="23"/>
      <c r="AG16" s="23"/>
      <c r="AH16" s="23"/>
      <c r="AI16" s="23"/>
      <c r="AJ16" s="226"/>
      <c r="AK16" s="240"/>
      <c r="AL16" s="38"/>
      <c r="AM16" s="38"/>
      <c r="AN16" s="33"/>
      <c r="AO16" s="241"/>
      <c r="AP16" s="23"/>
      <c r="AQ16" s="23"/>
      <c r="AR16" s="23"/>
      <c r="AS16" s="23"/>
      <c r="AT16" s="23"/>
      <c r="AU16" s="23"/>
      <c r="AV16" s="23"/>
      <c r="AW16" s="23"/>
      <c r="AX16" s="23"/>
      <c r="AY16" s="23"/>
      <c r="AZ16" s="23"/>
      <c r="BA16" s="23"/>
      <c r="BB16" s="23"/>
      <c r="BC16" s="23"/>
      <c r="BD16" s="23"/>
      <c r="BE16" s="23"/>
      <c r="BF16" s="23"/>
      <c r="BG16" s="23"/>
      <c r="BH16" s="23"/>
      <c r="BI16" s="23"/>
      <c r="BJ16" s="38"/>
      <c r="BK16" s="23"/>
      <c r="BL16" s="23"/>
      <c r="BM16" s="23"/>
      <c r="BN16" s="38"/>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row>
    <row r="17" spans="1:171" ht="13.5" customHeight="1" thickBot="1">
      <c r="A17" s="264">
        <v>105</v>
      </c>
      <c r="B17" s="103" t="s">
        <v>1272</v>
      </c>
      <c r="C17" s="21">
        <v>1</v>
      </c>
      <c r="D17" s="74" t="s">
        <v>1496</v>
      </c>
      <c r="E17" s="75"/>
      <c r="F17" s="75"/>
      <c r="G17" s="75"/>
      <c r="H17" s="75"/>
      <c r="I17" s="76"/>
      <c r="J17" s="76"/>
      <c r="K17" s="75"/>
      <c r="L17" s="75"/>
      <c r="M17" s="75"/>
      <c r="N17" s="76"/>
      <c r="O17" s="76"/>
      <c r="P17" s="214"/>
      <c r="Q17" s="219" t="e">
        <f>Q18/P17</f>
        <v>#DIV/0!</v>
      </c>
      <c r="R17" s="224"/>
      <c r="S17" s="22"/>
      <c r="T17" s="22"/>
      <c r="U17" s="22"/>
      <c r="V17" s="22"/>
      <c r="W17" s="22"/>
      <c r="X17" s="22"/>
      <c r="Y17" s="22"/>
      <c r="Z17" s="22"/>
      <c r="AA17" s="22"/>
      <c r="AB17" s="22"/>
      <c r="AC17" s="22"/>
      <c r="AD17" s="22"/>
      <c r="AE17" s="22"/>
      <c r="AF17" s="22"/>
      <c r="AG17" s="22"/>
      <c r="AH17" s="22"/>
      <c r="AI17" s="22"/>
      <c r="AJ17" s="225"/>
      <c r="AK17" s="238"/>
      <c r="AL17" s="39"/>
      <c r="AM17" s="39"/>
      <c r="AN17" s="27"/>
      <c r="AO17" s="239"/>
      <c r="AP17" s="22"/>
      <c r="AQ17" s="22"/>
      <c r="AR17" s="22"/>
      <c r="AS17" s="22"/>
      <c r="AT17" s="22"/>
      <c r="AU17" s="22"/>
      <c r="AV17" s="22"/>
      <c r="AW17" s="22"/>
      <c r="AX17" s="22"/>
      <c r="AY17" s="22"/>
      <c r="AZ17" s="22"/>
      <c r="BA17" s="22"/>
      <c r="BB17" s="22"/>
      <c r="BC17" s="22"/>
      <c r="BD17" s="22"/>
      <c r="BE17" s="22"/>
      <c r="BF17" s="22"/>
      <c r="BG17" s="22"/>
      <c r="BH17" s="22"/>
      <c r="BI17" s="22"/>
      <c r="BJ17" s="39"/>
      <c r="BK17" s="22"/>
      <c r="BL17" s="22"/>
      <c r="BM17" s="22"/>
      <c r="BN17" s="39"/>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row>
    <row r="18" spans="1:171" ht="14.25" customHeight="1" thickBot="1">
      <c r="A18" s="265"/>
      <c r="B18" s="103"/>
      <c r="C18" s="19"/>
      <c r="D18" s="15"/>
      <c r="E18" s="17"/>
      <c r="F18" s="13"/>
      <c r="G18" s="13"/>
      <c r="H18" s="13"/>
      <c r="I18" s="14"/>
      <c r="J18" s="14"/>
      <c r="K18" s="13"/>
      <c r="L18" s="13"/>
      <c r="M18" s="13"/>
      <c r="N18" s="14"/>
      <c r="O18" s="16"/>
      <c r="P18" s="11"/>
      <c r="Q18" s="220">
        <f>SUM(R18:FO18)</f>
        <v>0</v>
      </c>
      <c r="R18" s="205"/>
      <c r="S18" s="23"/>
      <c r="T18" s="23"/>
      <c r="U18" s="23"/>
      <c r="V18" s="23"/>
      <c r="W18" s="23"/>
      <c r="X18" s="23"/>
      <c r="Y18" s="23"/>
      <c r="Z18" s="23"/>
      <c r="AA18" s="23"/>
      <c r="AB18" s="23"/>
      <c r="AC18" s="23"/>
      <c r="AD18" s="23"/>
      <c r="AE18" s="23"/>
      <c r="AF18" s="23"/>
      <c r="AG18" s="23"/>
      <c r="AH18" s="23"/>
      <c r="AI18" s="23"/>
      <c r="AJ18" s="226"/>
      <c r="AK18" s="240"/>
      <c r="AL18" s="38"/>
      <c r="AM18" s="38"/>
      <c r="AN18" s="33"/>
      <c r="AO18" s="241"/>
      <c r="AP18" s="23"/>
      <c r="AQ18" s="23"/>
      <c r="AR18" s="23"/>
      <c r="AS18" s="23"/>
      <c r="AT18" s="23"/>
      <c r="AU18" s="23"/>
      <c r="AV18" s="23"/>
      <c r="AW18" s="23"/>
      <c r="AX18" s="23"/>
      <c r="AY18" s="23"/>
      <c r="AZ18" s="23"/>
      <c r="BA18" s="23"/>
      <c r="BB18" s="23"/>
      <c r="BC18" s="23"/>
      <c r="BD18" s="23"/>
      <c r="BE18" s="23"/>
      <c r="BF18" s="23"/>
      <c r="BG18" s="23"/>
      <c r="BH18" s="23"/>
      <c r="BI18" s="23"/>
      <c r="BJ18" s="38"/>
      <c r="BK18" s="23"/>
      <c r="BL18" s="23"/>
      <c r="BM18" s="23"/>
      <c r="BN18" s="38"/>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row>
    <row r="19" spans="1:171" ht="13.5" customHeight="1" thickBot="1">
      <c r="A19" s="266">
        <v>106</v>
      </c>
      <c r="B19" s="103" t="s">
        <v>1273</v>
      </c>
      <c r="C19" s="21">
        <v>1</v>
      </c>
      <c r="D19" s="74" t="s">
        <v>1496</v>
      </c>
      <c r="E19" s="75"/>
      <c r="F19" s="75"/>
      <c r="G19" s="75"/>
      <c r="H19" s="75"/>
      <c r="I19" s="76"/>
      <c r="J19" s="76"/>
      <c r="K19" s="75"/>
      <c r="L19" s="75"/>
      <c r="M19" s="75"/>
      <c r="N19" s="76"/>
      <c r="O19" s="76"/>
      <c r="P19" s="214"/>
      <c r="Q19" s="219" t="e">
        <f>Q20/P19</f>
        <v>#DIV/0!</v>
      </c>
      <c r="R19" s="224"/>
      <c r="S19" s="22"/>
      <c r="T19" s="22"/>
      <c r="U19" s="22"/>
      <c r="V19" s="22"/>
      <c r="W19" s="22"/>
      <c r="X19" s="22"/>
      <c r="Y19" s="22"/>
      <c r="Z19" s="22"/>
      <c r="AA19" s="22"/>
      <c r="AB19" s="22"/>
      <c r="AC19" s="22"/>
      <c r="AD19" s="22"/>
      <c r="AE19" s="22"/>
      <c r="AF19" s="22"/>
      <c r="AG19" s="22"/>
      <c r="AH19" s="22"/>
      <c r="AI19" s="22"/>
      <c r="AJ19" s="225"/>
      <c r="AK19" s="238"/>
      <c r="AL19" s="39"/>
      <c r="AM19" s="39"/>
      <c r="AN19" s="27"/>
      <c r="AO19" s="239"/>
      <c r="AP19" s="22"/>
      <c r="AQ19" s="22"/>
      <c r="AR19" s="22"/>
      <c r="AS19" s="22"/>
      <c r="AT19" s="22"/>
      <c r="AU19" s="22"/>
      <c r="AV19" s="22"/>
      <c r="AW19" s="22"/>
      <c r="AX19" s="22"/>
      <c r="AY19" s="22"/>
      <c r="AZ19" s="22"/>
      <c r="BA19" s="22"/>
      <c r="BB19" s="22"/>
      <c r="BC19" s="22"/>
      <c r="BD19" s="22"/>
      <c r="BE19" s="22"/>
      <c r="BF19" s="22"/>
      <c r="BG19" s="22"/>
      <c r="BH19" s="22"/>
      <c r="BI19" s="22"/>
      <c r="BJ19" s="39"/>
      <c r="BK19" s="22"/>
      <c r="BL19" s="22"/>
      <c r="BM19" s="22"/>
      <c r="BN19" s="39"/>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row>
    <row r="20" spans="1:171" ht="14.25" customHeight="1" thickBot="1">
      <c r="A20" s="265"/>
      <c r="B20" s="103"/>
      <c r="C20" s="19"/>
      <c r="D20" s="15"/>
      <c r="E20" s="17"/>
      <c r="F20" s="13"/>
      <c r="G20" s="13"/>
      <c r="H20" s="13"/>
      <c r="I20" s="14"/>
      <c r="J20" s="14"/>
      <c r="K20" s="13"/>
      <c r="L20" s="13"/>
      <c r="M20" s="13"/>
      <c r="N20" s="14"/>
      <c r="O20" s="16"/>
      <c r="P20" s="11"/>
      <c r="Q20" s="220">
        <f>SUM(R20:FO20)</f>
        <v>0</v>
      </c>
      <c r="R20" s="205"/>
      <c r="S20" s="23"/>
      <c r="T20" s="23"/>
      <c r="U20" s="23"/>
      <c r="V20" s="23"/>
      <c r="W20" s="23"/>
      <c r="X20" s="23"/>
      <c r="Y20" s="23"/>
      <c r="Z20" s="23"/>
      <c r="AA20" s="23"/>
      <c r="AB20" s="23"/>
      <c r="AC20" s="23"/>
      <c r="AD20" s="23"/>
      <c r="AE20" s="23"/>
      <c r="AF20" s="23"/>
      <c r="AG20" s="23"/>
      <c r="AH20" s="23"/>
      <c r="AI20" s="23"/>
      <c r="AJ20" s="226"/>
      <c r="AK20" s="240"/>
      <c r="AL20" s="38"/>
      <c r="AM20" s="38"/>
      <c r="AN20" s="33"/>
      <c r="AO20" s="241"/>
      <c r="AP20" s="23"/>
      <c r="AQ20" s="23"/>
      <c r="AR20" s="23"/>
      <c r="AS20" s="23"/>
      <c r="AT20" s="23"/>
      <c r="AU20" s="23"/>
      <c r="AV20" s="23"/>
      <c r="AW20" s="23"/>
      <c r="AX20" s="23"/>
      <c r="AY20" s="23"/>
      <c r="AZ20" s="23"/>
      <c r="BA20" s="23"/>
      <c r="BB20" s="23"/>
      <c r="BC20" s="23"/>
      <c r="BD20" s="23"/>
      <c r="BE20" s="23"/>
      <c r="BF20" s="23"/>
      <c r="BG20" s="23"/>
      <c r="BH20" s="23"/>
      <c r="BI20" s="23"/>
      <c r="BJ20" s="38"/>
      <c r="BK20" s="23"/>
      <c r="BL20" s="23"/>
      <c r="BM20" s="23"/>
      <c r="BN20" s="38"/>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row>
    <row r="21" spans="1:171" ht="13.5" customHeight="1" thickBot="1">
      <c r="A21" s="264">
        <v>107</v>
      </c>
      <c r="B21" s="103" t="s">
        <v>1274</v>
      </c>
      <c r="C21" s="21">
        <v>1</v>
      </c>
      <c r="D21" s="74" t="s">
        <v>1496</v>
      </c>
      <c r="E21" s="75"/>
      <c r="F21" s="75"/>
      <c r="G21" s="75"/>
      <c r="H21" s="75"/>
      <c r="I21" s="76"/>
      <c r="J21" s="76"/>
      <c r="K21" s="75"/>
      <c r="L21" s="75"/>
      <c r="M21" s="75"/>
      <c r="N21" s="76"/>
      <c r="O21" s="76"/>
      <c r="P21" s="214"/>
      <c r="Q21" s="219" t="e">
        <f>Q22/P21</f>
        <v>#DIV/0!</v>
      </c>
      <c r="R21" s="224"/>
      <c r="S21" s="22"/>
      <c r="T21" s="22"/>
      <c r="U21" s="22"/>
      <c r="V21" s="22"/>
      <c r="W21" s="22"/>
      <c r="X21" s="22"/>
      <c r="Y21" s="22"/>
      <c r="Z21" s="22"/>
      <c r="AA21" s="22"/>
      <c r="AB21" s="22"/>
      <c r="AC21" s="22"/>
      <c r="AD21" s="22"/>
      <c r="AE21" s="22"/>
      <c r="AF21" s="22"/>
      <c r="AG21" s="22"/>
      <c r="AH21" s="22"/>
      <c r="AI21" s="22"/>
      <c r="AJ21" s="225"/>
      <c r="AK21" s="238"/>
      <c r="AL21" s="39"/>
      <c r="AM21" s="39"/>
      <c r="AN21" s="27"/>
      <c r="AO21" s="239"/>
      <c r="AP21" s="22"/>
      <c r="AQ21" s="22"/>
      <c r="AR21" s="22"/>
      <c r="AS21" s="22"/>
      <c r="AT21" s="22"/>
      <c r="AU21" s="22"/>
      <c r="AV21" s="22"/>
      <c r="AW21" s="22"/>
      <c r="AX21" s="22"/>
      <c r="AY21" s="22"/>
      <c r="AZ21" s="22"/>
      <c r="BA21" s="22"/>
      <c r="BB21" s="22"/>
      <c r="BC21" s="22"/>
      <c r="BD21" s="22"/>
      <c r="BE21" s="22"/>
      <c r="BF21" s="22"/>
      <c r="BG21" s="22"/>
      <c r="BH21" s="22"/>
      <c r="BI21" s="22"/>
      <c r="BJ21" s="39"/>
      <c r="BK21" s="22"/>
      <c r="BL21" s="22"/>
      <c r="BM21" s="22"/>
      <c r="BN21" s="39"/>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row>
    <row r="22" spans="1:171" ht="14.25" customHeight="1" thickBot="1">
      <c r="A22" s="265"/>
      <c r="B22" s="103"/>
      <c r="C22" s="19"/>
      <c r="D22" s="15"/>
      <c r="E22" s="17"/>
      <c r="F22" s="13"/>
      <c r="G22" s="13"/>
      <c r="H22" s="13"/>
      <c r="I22" s="14"/>
      <c r="J22" s="14"/>
      <c r="K22" s="13"/>
      <c r="L22" s="13"/>
      <c r="M22" s="13"/>
      <c r="N22" s="14"/>
      <c r="O22" s="16"/>
      <c r="P22" s="11"/>
      <c r="Q22" s="220">
        <f>SUM(R22:FO22)</f>
        <v>0</v>
      </c>
      <c r="R22" s="205"/>
      <c r="S22" s="23"/>
      <c r="T22" s="23"/>
      <c r="U22" s="23"/>
      <c r="V22" s="23"/>
      <c r="W22" s="23"/>
      <c r="X22" s="23"/>
      <c r="Y22" s="23"/>
      <c r="Z22" s="23"/>
      <c r="AA22" s="23"/>
      <c r="AB22" s="23"/>
      <c r="AC22" s="23"/>
      <c r="AD22" s="23"/>
      <c r="AE22" s="35"/>
      <c r="AF22" s="23"/>
      <c r="AG22" s="23"/>
      <c r="AH22" s="23"/>
      <c r="AI22" s="23"/>
      <c r="AJ22" s="226"/>
      <c r="AK22" s="240"/>
      <c r="AL22" s="38"/>
      <c r="AM22" s="38"/>
      <c r="AN22" s="33"/>
      <c r="AO22" s="241"/>
      <c r="AP22" s="23"/>
      <c r="AQ22" s="23"/>
      <c r="AR22" s="23"/>
      <c r="AS22" s="23"/>
      <c r="AT22" s="23"/>
      <c r="AU22" s="23"/>
      <c r="AV22" s="23"/>
      <c r="AW22" s="23"/>
      <c r="AX22" s="23"/>
      <c r="AY22" s="23"/>
      <c r="AZ22" s="23"/>
      <c r="BA22" s="23"/>
      <c r="BB22" s="23"/>
      <c r="BC22" s="23"/>
      <c r="BD22" s="23"/>
      <c r="BE22" s="23"/>
      <c r="BF22" s="23"/>
      <c r="BG22" s="23"/>
      <c r="BH22" s="23"/>
      <c r="BI22" s="23"/>
      <c r="BJ22" s="38"/>
      <c r="BK22" s="23"/>
      <c r="BL22" s="23"/>
      <c r="BM22" s="23"/>
      <c r="BN22" s="38"/>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row>
    <row r="23" spans="1:171" ht="13.5" customHeight="1" thickBot="1">
      <c r="A23" s="266">
        <v>108</v>
      </c>
      <c r="B23" s="103" t="s">
        <v>1275</v>
      </c>
      <c r="C23" s="21">
        <v>1</v>
      </c>
      <c r="D23" s="74" t="s">
        <v>1496</v>
      </c>
      <c r="E23" s="75"/>
      <c r="F23" s="75"/>
      <c r="G23" s="75"/>
      <c r="H23" s="75"/>
      <c r="I23" s="76"/>
      <c r="J23" s="76"/>
      <c r="K23" s="75"/>
      <c r="L23" s="75"/>
      <c r="M23" s="75"/>
      <c r="N23" s="76"/>
      <c r="O23" s="76"/>
      <c r="P23" s="214"/>
      <c r="Q23" s="219" t="e">
        <f>Q24/P23</f>
        <v>#DIV/0!</v>
      </c>
      <c r="R23" s="224"/>
      <c r="S23" s="22"/>
      <c r="T23" s="22"/>
      <c r="U23" s="22"/>
      <c r="V23" s="22"/>
      <c r="W23" s="22"/>
      <c r="X23" s="22"/>
      <c r="Y23" s="22"/>
      <c r="Z23" s="22"/>
      <c r="AA23" s="22"/>
      <c r="AB23" s="22"/>
      <c r="AC23" s="22"/>
      <c r="AD23" s="22"/>
      <c r="AE23" s="22"/>
      <c r="AF23" s="22"/>
      <c r="AG23" s="22"/>
      <c r="AH23" s="22"/>
      <c r="AI23" s="22"/>
      <c r="AJ23" s="225"/>
      <c r="AK23" s="238"/>
      <c r="AL23" s="39"/>
      <c r="AM23" s="39"/>
      <c r="AN23" s="27"/>
      <c r="AO23" s="239"/>
      <c r="AP23" s="22"/>
      <c r="AQ23" s="22"/>
      <c r="AR23" s="22"/>
      <c r="AS23" s="22"/>
      <c r="AT23" s="22"/>
      <c r="AU23" s="22"/>
      <c r="AV23" s="22"/>
      <c r="AW23" s="22"/>
      <c r="AX23" s="22"/>
      <c r="AY23" s="22"/>
      <c r="AZ23" s="22"/>
      <c r="BA23" s="22"/>
      <c r="BB23" s="22"/>
      <c r="BC23" s="22"/>
      <c r="BD23" s="22"/>
      <c r="BE23" s="22"/>
      <c r="BF23" s="22"/>
      <c r="BG23" s="22"/>
      <c r="BH23" s="22"/>
      <c r="BI23" s="22"/>
      <c r="BJ23" s="39"/>
      <c r="BK23" s="22"/>
      <c r="BL23" s="22"/>
      <c r="BM23" s="22"/>
      <c r="BN23" s="39"/>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row>
    <row r="24" spans="1:171" ht="14.25" customHeight="1" thickBot="1">
      <c r="A24" s="265"/>
      <c r="B24" s="103"/>
      <c r="C24" s="19"/>
      <c r="D24" s="15"/>
      <c r="E24" s="17"/>
      <c r="F24" s="13"/>
      <c r="G24" s="13"/>
      <c r="H24" s="13"/>
      <c r="I24" s="14"/>
      <c r="J24" s="14"/>
      <c r="K24" s="13"/>
      <c r="L24" s="13"/>
      <c r="M24" s="13"/>
      <c r="N24" s="14"/>
      <c r="O24" s="16"/>
      <c r="P24" s="11"/>
      <c r="Q24" s="220">
        <f>SUM(R24:FO24)</f>
        <v>0</v>
      </c>
      <c r="R24" s="205"/>
      <c r="S24" s="23"/>
      <c r="T24" s="23"/>
      <c r="U24" s="23"/>
      <c r="V24" s="23"/>
      <c r="W24" s="23"/>
      <c r="X24" s="23"/>
      <c r="Y24" s="23"/>
      <c r="Z24" s="23"/>
      <c r="AA24" s="23"/>
      <c r="AB24" s="23"/>
      <c r="AC24" s="23"/>
      <c r="AD24" s="23"/>
      <c r="AE24" s="35"/>
      <c r="AF24" s="23"/>
      <c r="AG24" s="23"/>
      <c r="AH24" s="23"/>
      <c r="AI24" s="23"/>
      <c r="AJ24" s="226"/>
      <c r="AK24" s="240"/>
      <c r="AL24" s="38"/>
      <c r="AM24" s="38"/>
      <c r="AN24" s="33"/>
      <c r="AO24" s="241"/>
      <c r="AP24" s="23"/>
      <c r="AQ24" s="23"/>
      <c r="AR24" s="23"/>
      <c r="AS24" s="23"/>
      <c r="AT24" s="23"/>
      <c r="AU24" s="23"/>
      <c r="AV24" s="23"/>
      <c r="AW24" s="23"/>
      <c r="AX24" s="23"/>
      <c r="AY24" s="23"/>
      <c r="AZ24" s="23"/>
      <c r="BA24" s="23"/>
      <c r="BB24" s="23"/>
      <c r="BC24" s="23"/>
      <c r="BD24" s="23"/>
      <c r="BE24" s="23"/>
      <c r="BF24" s="23"/>
      <c r="BG24" s="23"/>
      <c r="BH24" s="23"/>
      <c r="BI24" s="23"/>
      <c r="BJ24" s="38"/>
      <c r="BK24" s="23"/>
      <c r="BL24" s="23"/>
      <c r="BM24" s="23"/>
      <c r="BN24" s="38"/>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row>
    <row r="25" spans="1:171" ht="13.5" customHeight="1" thickBot="1">
      <c r="A25" s="264">
        <v>109</v>
      </c>
      <c r="B25" s="103" t="s">
        <v>1276</v>
      </c>
      <c r="C25" s="21">
        <v>1</v>
      </c>
      <c r="D25" s="74" t="s">
        <v>1496</v>
      </c>
      <c r="E25" s="75"/>
      <c r="F25" s="75"/>
      <c r="G25" s="75"/>
      <c r="H25" s="75"/>
      <c r="I25" s="76"/>
      <c r="J25" s="76"/>
      <c r="K25" s="75"/>
      <c r="L25" s="75"/>
      <c r="M25" s="75"/>
      <c r="N25" s="76"/>
      <c r="O25" s="76"/>
      <c r="P25" s="214"/>
      <c r="Q25" s="219" t="e">
        <f>Q26/P25</f>
        <v>#DIV/0!</v>
      </c>
      <c r="R25" s="224"/>
      <c r="S25" s="22"/>
      <c r="T25" s="22"/>
      <c r="U25" s="22"/>
      <c r="V25" s="22"/>
      <c r="W25" s="22"/>
      <c r="X25" s="22"/>
      <c r="Y25" s="22"/>
      <c r="Z25" s="22"/>
      <c r="AA25" s="22"/>
      <c r="AB25" s="22"/>
      <c r="AC25" s="22"/>
      <c r="AD25" s="22"/>
      <c r="AE25" s="22"/>
      <c r="AF25" s="22"/>
      <c r="AG25" s="22"/>
      <c r="AH25" s="22"/>
      <c r="AI25" s="22"/>
      <c r="AJ25" s="225"/>
      <c r="AK25" s="238"/>
      <c r="AL25" s="39"/>
      <c r="AM25" s="39"/>
      <c r="AN25" s="27"/>
      <c r="AO25" s="239"/>
      <c r="AP25" s="22"/>
      <c r="AQ25" s="22"/>
      <c r="AR25" s="22"/>
      <c r="AS25" s="22"/>
      <c r="AT25" s="22"/>
      <c r="AU25" s="22"/>
      <c r="AV25" s="22"/>
      <c r="AW25" s="22"/>
      <c r="AX25" s="22"/>
      <c r="AY25" s="22"/>
      <c r="AZ25" s="22"/>
      <c r="BA25" s="22"/>
      <c r="BB25" s="22"/>
      <c r="BC25" s="22"/>
      <c r="BD25" s="22"/>
      <c r="BE25" s="22"/>
      <c r="BF25" s="22"/>
      <c r="BG25" s="22"/>
      <c r="BH25" s="22"/>
      <c r="BI25" s="22"/>
      <c r="BJ25" s="39"/>
      <c r="BK25" s="22"/>
      <c r="BL25" s="22"/>
      <c r="BM25" s="22"/>
      <c r="BN25" s="39"/>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row>
    <row r="26" spans="1:171" ht="14.25" customHeight="1" thickBot="1">
      <c r="A26" s="265"/>
      <c r="B26" s="103"/>
      <c r="C26" s="19"/>
      <c r="D26" s="15"/>
      <c r="E26" s="17"/>
      <c r="F26" s="13"/>
      <c r="G26" s="13"/>
      <c r="H26" s="13"/>
      <c r="I26" s="14"/>
      <c r="J26" s="14"/>
      <c r="K26" s="13"/>
      <c r="L26" s="13"/>
      <c r="M26" s="13"/>
      <c r="N26" s="14"/>
      <c r="O26" s="16"/>
      <c r="P26" s="11"/>
      <c r="Q26" s="220">
        <f>SUM(R26:FO26)</f>
        <v>0</v>
      </c>
      <c r="R26" s="205"/>
      <c r="S26" s="23"/>
      <c r="T26" s="23"/>
      <c r="U26" s="23"/>
      <c r="V26" s="23"/>
      <c r="W26" s="23"/>
      <c r="X26" s="23"/>
      <c r="Y26" s="23"/>
      <c r="Z26" s="23"/>
      <c r="AA26" s="23"/>
      <c r="AB26" s="23"/>
      <c r="AC26" s="23"/>
      <c r="AD26" s="23"/>
      <c r="AE26" s="23"/>
      <c r="AF26" s="23"/>
      <c r="AG26" s="23"/>
      <c r="AH26" s="23"/>
      <c r="AI26" s="23"/>
      <c r="AJ26" s="226"/>
      <c r="AK26" s="240"/>
      <c r="AL26" s="38"/>
      <c r="AM26" s="38"/>
      <c r="AN26" s="33"/>
      <c r="AO26" s="241"/>
      <c r="AP26" s="23"/>
      <c r="AQ26" s="35"/>
      <c r="AR26" s="23"/>
      <c r="AS26" s="23"/>
      <c r="AT26" s="23"/>
      <c r="AU26" s="23"/>
      <c r="AV26" s="23"/>
      <c r="AW26" s="23"/>
      <c r="AX26" s="23"/>
      <c r="AY26" s="23"/>
      <c r="AZ26" s="23"/>
      <c r="BA26" s="23"/>
      <c r="BB26" s="23"/>
      <c r="BC26" s="23"/>
      <c r="BD26" s="23"/>
      <c r="BE26" s="23"/>
      <c r="BF26" s="23"/>
      <c r="BG26" s="23"/>
      <c r="BH26" s="23"/>
      <c r="BI26" s="23"/>
      <c r="BJ26" s="38"/>
      <c r="BK26" s="23"/>
      <c r="BL26" s="23"/>
      <c r="BM26" s="35"/>
      <c r="BN26" s="38"/>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row>
    <row r="27" spans="1:171" ht="13.5" customHeight="1" thickBot="1">
      <c r="A27" s="266">
        <v>110</v>
      </c>
      <c r="B27" s="103" t="s">
        <v>1277</v>
      </c>
      <c r="C27" s="21">
        <v>1</v>
      </c>
      <c r="D27" s="74" t="s">
        <v>1496</v>
      </c>
      <c r="E27" s="75"/>
      <c r="F27" s="75"/>
      <c r="G27" s="75"/>
      <c r="H27" s="75"/>
      <c r="I27" s="76"/>
      <c r="J27" s="76"/>
      <c r="K27" s="75"/>
      <c r="L27" s="75"/>
      <c r="M27" s="75"/>
      <c r="N27" s="76"/>
      <c r="O27" s="76"/>
      <c r="P27" s="214"/>
      <c r="Q27" s="219" t="e">
        <f>Q28/P27</f>
        <v>#DIV/0!</v>
      </c>
      <c r="R27" s="224"/>
      <c r="S27" s="22"/>
      <c r="T27" s="22"/>
      <c r="U27" s="22"/>
      <c r="V27" s="22"/>
      <c r="W27" s="22"/>
      <c r="X27" s="22"/>
      <c r="Y27" s="22"/>
      <c r="Z27" s="22"/>
      <c r="AA27" s="22"/>
      <c r="AB27" s="22"/>
      <c r="AC27" s="22"/>
      <c r="AD27" s="22"/>
      <c r="AE27" s="22"/>
      <c r="AF27" s="22"/>
      <c r="AG27" s="22"/>
      <c r="AH27" s="22"/>
      <c r="AI27" s="22"/>
      <c r="AJ27" s="225"/>
      <c r="AK27" s="238"/>
      <c r="AL27" s="39"/>
      <c r="AM27" s="39"/>
      <c r="AN27" s="27"/>
      <c r="AO27" s="239"/>
      <c r="AP27" s="22"/>
      <c r="AQ27" s="22"/>
      <c r="AR27" s="22"/>
      <c r="AS27" s="22"/>
      <c r="AT27" s="22"/>
      <c r="AU27" s="22"/>
      <c r="AV27" s="22"/>
      <c r="AW27" s="22"/>
      <c r="AX27" s="22"/>
      <c r="AY27" s="22"/>
      <c r="AZ27" s="22"/>
      <c r="BA27" s="22"/>
      <c r="BB27" s="22"/>
      <c r="BC27" s="22"/>
      <c r="BD27" s="22"/>
      <c r="BE27" s="22"/>
      <c r="BF27" s="22"/>
      <c r="BG27" s="22"/>
      <c r="BH27" s="22"/>
      <c r="BI27" s="22"/>
      <c r="BJ27" s="39"/>
      <c r="BK27" s="22"/>
      <c r="BL27" s="22"/>
      <c r="BM27" s="22"/>
      <c r="BN27" s="39"/>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row>
    <row r="28" spans="1:171" ht="14.25" customHeight="1" thickBot="1">
      <c r="A28" s="265"/>
      <c r="B28" s="103"/>
      <c r="C28" s="19"/>
      <c r="D28" s="15"/>
      <c r="E28" s="17"/>
      <c r="F28" s="13"/>
      <c r="G28" s="13"/>
      <c r="H28" s="13"/>
      <c r="I28" s="14"/>
      <c r="J28" s="14"/>
      <c r="K28" s="13"/>
      <c r="L28" s="13"/>
      <c r="M28" s="13"/>
      <c r="N28" s="14"/>
      <c r="O28" s="16"/>
      <c r="P28" s="11"/>
      <c r="Q28" s="220">
        <f>SUM(R28:FO28)</f>
        <v>0</v>
      </c>
      <c r="R28" s="205"/>
      <c r="S28" s="23"/>
      <c r="T28" s="23"/>
      <c r="U28" s="23"/>
      <c r="V28" s="23"/>
      <c r="W28" s="23"/>
      <c r="X28" s="23"/>
      <c r="Y28" s="23"/>
      <c r="Z28" s="23"/>
      <c r="AA28" s="23"/>
      <c r="AB28" s="23"/>
      <c r="AC28" s="23"/>
      <c r="AD28" s="23"/>
      <c r="AE28" s="23"/>
      <c r="AF28" s="23"/>
      <c r="AG28" s="23"/>
      <c r="AH28" s="23"/>
      <c r="AI28" s="23"/>
      <c r="AJ28" s="226"/>
      <c r="AK28" s="240"/>
      <c r="AL28" s="38"/>
      <c r="AM28" s="38"/>
      <c r="AN28" s="33"/>
      <c r="AO28" s="241"/>
      <c r="AP28" s="23"/>
      <c r="AQ28" s="23"/>
      <c r="AR28" s="23"/>
      <c r="AS28" s="23"/>
      <c r="AT28" s="23"/>
      <c r="AU28" s="23"/>
      <c r="AV28" s="23"/>
      <c r="AW28" s="23"/>
      <c r="AX28" s="23"/>
      <c r="AY28" s="23"/>
      <c r="AZ28" s="23"/>
      <c r="BA28" s="23"/>
      <c r="BB28" s="23"/>
      <c r="BC28" s="23"/>
      <c r="BD28" s="23"/>
      <c r="BE28" s="23"/>
      <c r="BF28" s="23"/>
      <c r="BG28" s="23"/>
      <c r="BH28" s="23"/>
      <c r="BI28" s="23"/>
      <c r="BJ28" s="38"/>
      <c r="BK28" s="23"/>
      <c r="BL28" s="23"/>
      <c r="BM28" s="23"/>
      <c r="BN28" s="38"/>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row>
    <row r="29" spans="1:171" ht="13.5" customHeight="1" thickBot="1">
      <c r="A29" s="264">
        <v>111</v>
      </c>
      <c r="B29" s="103" t="s">
        <v>1278</v>
      </c>
      <c r="C29" s="21">
        <v>1</v>
      </c>
      <c r="D29" s="74" t="s">
        <v>1496</v>
      </c>
      <c r="E29" s="75"/>
      <c r="F29" s="75"/>
      <c r="G29" s="75"/>
      <c r="H29" s="77"/>
      <c r="I29" s="76"/>
      <c r="J29" s="76"/>
      <c r="K29" s="75"/>
      <c r="L29" s="75"/>
      <c r="M29" s="77"/>
      <c r="N29" s="76"/>
      <c r="O29" s="76"/>
      <c r="P29" s="214"/>
      <c r="Q29" s="219" t="e">
        <f>Q30/P29</f>
        <v>#DIV/0!</v>
      </c>
      <c r="R29" s="224"/>
      <c r="S29" s="22"/>
      <c r="T29" s="22"/>
      <c r="U29" s="22"/>
      <c r="V29" s="22"/>
      <c r="W29" s="22"/>
      <c r="X29" s="22"/>
      <c r="Y29" s="22"/>
      <c r="Z29" s="22"/>
      <c r="AA29" s="22"/>
      <c r="AB29" s="22"/>
      <c r="AC29" s="22"/>
      <c r="AD29" s="22"/>
      <c r="AE29" s="22"/>
      <c r="AF29" s="22"/>
      <c r="AG29" s="22"/>
      <c r="AH29" s="22"/>
      <c r="AI29" s="22"/>
      <c r="AJ29" s="225"/>
      <c r="AK29" s="238"/>
      <c r="AL29" s="39"/>
      <c r="AM29" s="39"/>
      <c r="AN29" s="27"/>
      <c r="AO29" s="239"/>
      <c r="AP29" s="22"/>
      <c r="AQ29" s="22"/>
      <c r="AR29" s="22"/>
      <c r="AS29" s="22"/>
      <c r="AT29" s="22"/>
      <c r="AU29" s="22"/>
      <c r="AV29" s="22"/>
      <c r="AW29" s="22"/>
      <c r="AX29" s="22"/>
      <c r="AY29" s="22"/>
      <c r="AZ29" s="22"/>
      <c r="BA29" s="22"/>
      <c r="BB29" s="22"/>
      <c r="BC29" s="22"/>
      <c r="BD29" s="22"/>
      <c r="BE29" s="22"/>
      <c r="BF29" s="22"/>
      <c r="BG29" s="22"/>
      <c r="BH29" s="22"/>
      <c r="BI29" s="22"/>
      <c r="BJ29" s="39"/>
      <c r="BK29" s="22"/>
      <c r="BL29" s="22"/>
      <c r="BM29" s="22"/>
      <c r="BN29" s="39"/>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row>
    <row r="30" spans="1:171" ht="14.25" customHeight="1" thickBot="1">
      <c r="A30" s="265"/>
      <c r="B30" s="103"/>
      <c r="C30" s="19"/>
      <c r="D30" s="15"/>
      <c r="E30" s="17"/>
      <c r="F30" s="13"/>
      <c r="G30" s="13"/>
      <c r="H30" s="13"/>
      <c r="I30" s="14"/>
      <c r="J30" s="14"/>
      <c r="K30" s="13"/>
      <c r="L30" s="13"/>
      <c r="M30" s="13"/>
      <c r="N30" s="14"/>
      <c r="O30" s="16"/>
      <c r="P30" s="11"/>
      <c r="Q30" s="220">
        <f>SUM(R30:FO30)</f>
        <v>0</v>
      </c>
      <c r="R30" s="205"/>
      <c r="S30" s="23"/>
      <c r="T30" s="23"/>
      <c r="U30" s="23"/>
      <c r="V30" s="23"/>
      <c r="W30" s="23"/>
      <c r="X30" s="23"/>
      <c r="Y30" s="23"/>
      <c r="Z30" s="23"/>
      <c r="AA30" s="23"/>
      <c r="AB30" s="23"/>
      <c r="AC30" s="23"/>
      <c r="AD30" s="23"/>
      <c r="AE30" s="35"/>
      <c r="AF30" s="23"/>
      <c r="AG30" s="23"/>
      <c r="AH30" s="23"/>
      <c r="AI30" s="23"/>
      <c r="AJ30" s="226"/>
      <c r="AK30" s="240"/>
      <c r="AL30" s="38"/>
      <c r="AM30" s="38"/>
      <c r="AN30" s="33"/>
      <c r="AO30" s="241"/>
      <c r="AP30" s="23"/>
      <c r="AQ30" s="34"/>
      <c r="AR30" s="23"/>
      <c r="AS30" s="23"/>
      <c r="AT30" s="23"/>
      <c r="AU30" s="23"/>
      <c r="AV30" s="23"/>
      <c r="AW30" s="23"/>
      <c r="AX30" s="23"/>
      <c r="AY30" s="23"/>
      <c r="AZ30" s="23"/>
      <c r="BA30" s="23"/>
      <c r="BB30" s="23"/>
      <c r="BC30" s="23"/>
      <c r="BD30" s="23"/>
      <c r="BE30" s="23"/>
      <c r="BF30" s="23"/>
      <c r="BG30" s="23"/>
      <c r="BH30" s="23"/>
      <c r="BI30" s="23"/>
      <c r="BJ30" s="38"/>
      <c r="BK30" s="23"/>
      <c r="BL30" s="23"/>
      <c r="BM30" s="34"/>
      <c r="BN30" s="38"/>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row>
    <row r="31" spans="1:171" ht="13.5" customHeight="1" thickBot="1">
      <c r="A31" s="266">
        <v>112</v>
      </c>
      <c r="B31" s="103" t="s">
        <v>1279</v>
      </c>
      <c r="C31" s="21">
        <v>1</v>
      </c>
      <c r="D31" s="74" t="s">
        <v>1496</v>
      </c>
      <c r="E31" s="77"/>
      <c r="F31" s="75"/>
      <c r="G31" s="75"/>
      <c r="H31" s="77"/>
      <c r="I31" s="76"/>
      <c r="J31" s="76"/>
      <c r="K31" s="75"/>
      <c r="L31" s="75"/>
      <c r="M31" s="77"/>
      <c r="N31" s="76"/>
      <c r="O31" s="76"/>
      <c r="P31" s="214"/>
      <c r="Q31" s="219" t="e">
        <f>Q32/P31</f>
        <v>#DIV/0!</v>
      </c>
      <c r="R31" s="224"/>
      <c r="S31" s="22"/>
      <c r="T31" s="22"/>
      <c r="U31" s="22"/>
      <c r="V31" s="22"/>
      <c r="W31" s="22"/>
      <c r="X31" s="22"/>
      <c r="Y31" s="22"/>
      <c r="Z31" s="22"/>
      <c r="AA31" s="22"/>
      <c r="AB31" s="22"/>
      <c r="AC31" s="22"/>
      <c r="AD31" s="22"/>
      <c r="AE31" s="22"/>
      <c r="AF31" s="22"/>
      <c r="AG31" s="22"/>
      <c r="AH31" s="22"/>
      <c r="AI31" s="22"/>
      <c r="AJ31" s="225"/>
      <c r="AK31" s="238"/>
      <c r="AL31" s="39"/>
      <c r="AM31" s="39"/>
      <c r="AN31" s="27"/>
      <c r="AO31" s="239"/>
      <c r="AP31" s="22"/>
      <c r="AQ31" s="22"/>
      <c r="AR31" s="22"/>
      <c r="AS31" s="22"/>
      <c r="AT31" s="22"/>
      <c r="AU31" s="22"/>
      <c r="AV31" s="22"/>
      <c r="AW31" s="22"/>
      <c r="AX31" s="22"/>
      <c r="AY31" s="22"/>
      <c r="AZ31" s="22"/>
      <c r="BA31" s="22"/>
      <c r="BB31" s="22"/>
      <c r="BC31" s="22"/>
      <c r="BD31" s="22"/>
      <c r="BE31" s="22"/>
      <c r="BF31" s="22"/>
      <c r="BG31" s="22"/>
      <c r="BH31" s="22"/>
      <c r="BI31" s="22"/>
      <c r="BJ31" s="39"/>
      <c r="BK31" s="22"/>
      <c r="BL31" s="22"/>
      <c r="BM31" s="22"/>
      <c r="BN31" s="39"/>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row>
    <row r="32" spans="1:171" ht="14.25" customHeight="1" thickBot="1">
      <c r="A32" s="265"/>
      <c r="B32" s="103"/>
      <c r="C32" s="19"/>
      <c r="D32" s="15"/>
      <c r="E32" s="17"/>
      <c r="F32" s="13"/>
      <c r="G32" s="13"/>
      <c r="H32" s="13"/>
      <c r="I32" s="14"/>
      <c r="J32" s="14"/>
      <c r="K32" s="13"/>
      <c r="L32" s="13"/>
      <c r="M32" s="13"/>
      <c r="N32" s="14"/>
      <c r="O32" s="16"/>
      <c r="P32" s="11"/>
      <c r="Q32" s="220">
        <f>SUM(R32:FO32)</f>
        <v>0</v>
      </c>
      <c r="R32" s="205"/>
      <c r="S32" s="23"/>
      <c r="T32" s="23"/>
      <c r="U32" s="23"/>
      <c r="V32" s="23"/>
      <c r="W32" s="23"/>
      <c r="X32" s="23"/>
      <c r="Y32" s="23"/>
      <c r="Z32" s="23"/>
      <c r="AA32" s="23"/>
      <c r="AB32" s="23"/>
      <c r="AC32" s="23"/>
      <c r="AD32" s="23"/>
      <c r="AE32" s="23"/>
      <c r="AF32" s="23"/>
      <c r="AG32" s="23"/>
      <c r="AH32" s="23"/>
      <c r="AI32" s="23"/>
      <c r="AJ32" s="226"/>
      <c r="AK32" s="240"/>
      <c r="AL32" s="38"/>
      <c r="AM32" s="38"/>
      <c r="AN32" s="33"/>
      <c r="AO32" s="241"/>
      <c r="AP32" s="23"/>
      <c r="AQ32" s="23"/>
      <c r="AR32" s="23"/>
      <c r="AS32" s="23"/>
      <c r="AT32" s="23"/>
      <c r="AU32" s="23"/>
      <c r="AV32" s="23"/>
      <c r="AW32" s="23"/>
      <c r="AX32" s="23"/>
      <c r="AY32" s="23"/>
      <c r="AZ32" s="23"/>
      <c r="BA32" s="23"/>
      <c r="BB32" s="23"/>
      <c r="BC32" s="23"/>
      <c r="BD32" s="23"/>
      <c r="BE32" s="23"/>
      <c r="BF32" s="23"/>
      <c r="BG32" s="23"/>
      <c r="BH32" s="23"/>
      <c r="BI32" s="23"/>
      <c r="BJ32" s="38"/>
      <c r="BK32" s="23"/>
      <c r="BL32" s="23"/>
      <c r="BM32" s="23"/>
      <c r="BN32" s="38"/>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row>
    <row r="33" spans="1:171" ht="13.5" customHeight="1" thickBot="1">
      <c r="A33" s="264">
        <v>113</v>
      </c>
      <c r="B33" s="103" t="s">
        <v>1280</v>
      </c>
      <c r="C33" s="21">
        <v>1</v>
      </c>
      <c r="D33" s="74" t="s">
        <v>1496</v>
      </c>
      <c r="E33" s="77"/>
      <c r="F33" s="75"/>
      <c r="G33" s="75"/>
      <c r="H33" s="75"/>
      <c r="I33" s="76"/>
      <c r="J33" s="76"/>
      <c r="K33" s="75"/>
      <c r="L33" s="75"/>
      <c r="M33" s="75"/>
      <c r="N33" s="76"/>
      <c r="O33" s="76"/>
      <c r="P33" s="214"/>
      <c r="Q33" s="219" t="e">
        <f>Q34/P33</f>
        <v>#DIV/0!</v>
      </c>
      <c r="R33" s="224"/>
      <c r="S33" s="22"/>
      <c r="T33" s="22"/>
      <c r="U33" s="22"/>
      <c r="V33" s="22"/>
      <c r="W33" s="22"/>
      <c r="X33" s="22"/>
      <c r="Y33" s="22"/>
      <c r="Z33" s="22"/>
      <c r="AA33" s="22"/>
      <c r="AB33" s="22"/>
      <c r="AC33" s="22"/>
      <c r="AD33" s="22"/>
      <c r="AE33" s="22"/>
      <c r="AF33" s="22"/>
      <c r="AG33" s="22"/>
      <c r="AH33" s="22"/>
      <c r="AI33" s="22"/>
      <c r="AJ33" s="225"/>
      <c r="AK33" s="238"/>
      <c r="AL33" s="39"/>
      <c r="AM33" s="39"/>
      <c r="AN33" s="27"/>
      <c r="AO33" s="239"/>
      <c r="AP33" s="22"/>
      <c r="AQ33" s="22"/>
      <c r="AR33" s="22"/>
      <c r="AS33" s="22"/>
      <c r="AT33" s="22"/>
      <c r="AU33" s="22"/>
      <c r="AV33" s="22"/>
      <c r="AW33" s="22"/>
      <c r="AX33" s="22"/>
      <c r="AY33" s="22"/>
      <c r="AZ33" s="22"/>
      <c r="BA33" s="22"/>
      <c r="BB33" s="22"/>
      <c r="BC33" s="22"/>
      <c r="BD33" s="22"/>
      <c r="BE33" s="22"/>
      <c r="BF33" s="22"/>
      <c r="BG33" s="22"/>
      <c r="BH33" s="22"/>
      <c r="BI33" s="22"/>
      <c r="BJ33" s="39"/>
      <c r="BK33" s="22"/>
      <c r="BL33" s="22"/>
      <c r="BM33" s="22"/>
      <c r="BN33" s="39"/>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row>
    <row r="34" spans="1:171" ht="14.25" customHeight="1" thickBot="1">
      <c r="A34" s="265"/>
      <c r="B34" s="103"/>
      <c r="C34" s="19"/>
      <c r="D34" s="15"/>
      <c r="E34" s="17"/>
      <c r="F34" s="13"/>
      <c r="G34" s="13"/>
      <c r="H34" s="13"/>
      <c r="I34" s="14"/>
      <c r="J34" s="14"/>
      <c r="K34" s="13"/>
      <c r="L34" s="13"/>
      <c r="M34" s="13"/>
      <c r="N34" s="14"/>
      <c r="O34" s="16"/>
      <c r="P34" s="11"/>
      <c r="Q34" s="220">
        <f>SUM(R34:FO34)</f>
        <v>0</v>
      </c>
      <c r="R34" s="205"/>
      <c r="S34" s="23"/>
      <c r="T34" s="23"/>
      <c r="U34" s="23"/>
      <c r="V34" s="23"/>
      <c r="W34" s="23"/>
      <c r="X34" s="23"/>
      <c r="Y34" s="23"/>
      <c r="Z34" s="23"/>
      <c r="AA34" s="23"/>
      <c r="AB34" s="23"/>
      <c r="AC34" s="23"/>
      <c r="AD34" s="23"/>
      <c r="AE34" s="23"/>
      <c r="AF34" s="23"/>
      <c r="AG34" s="23"/>
      <c r="AH34" s="23"/>
      <c r="AI34" s="23"/>
      <c r="AJ34" s="226"/>
      <c r="AK34" s="240"/>
      <c r="AL34" s="38"/>
      <c r="AM34" s="38"/>
      <c r="AN34" s="33"/>
      <c r="AO34" s="241"/>
      <c r="AP34" s="23"/>
      <c r="AQ34" s="23"/>
      <c r="AR34" s="23"/>
      <c r="AS34" s="23"/>
      <c r="AT34" s="23"/>
      <c r="AU34" s="23"/>
      <c r="AV34" s="23"/>
      <c r="AW34" s="23"/>
      <c r="AX34" s="23"/>
      <c r="AY34" s="23"/>
      <c r="AZ34" s="23"/>
      <c r="BA34" s="23"/>
      <c r="BB34" s="23"/>
      <c r="BC34" s="23"/>
      <c r="BD34" s="23"/>
      <c r="BE34" s="23"/>
      <c r="BF34" s="23"/>
      <c r="BG34" s="23"/>
      <c r="BH34" s="23"/>
      <c r="BI34" s="23"/>
      <c r="BJ34" s="38"/>
      <c r="BK34" s="23"/>
      <c r="BL34" s="23"/>
      <c r="BM34" s="23"/>
      <c r="BN34" s="38"/>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row>
    <row r="35" spans="1:171" ht="13.5" customHeight="1" thickBot="1">
      <c r="A35" s="266">
        <v>114</v>
      </c>
      <c r="B35" s="103" t="s">
        <v>1281</v>
      </c>
      <c r="C35" s="21">
        <v>1</v>
      </c>
      <c r="D35" s="74" t="s">
        <v>1496</v>
      </c>
      <c r="E35" s="77"/>
      <c r="F35" s="75"/>
      <c r="G35" s="75"/>
      <c r="H35" s="75"/>
      <c r="I35" s="76"/>
      <c r="J35" s="76"/>
      <c r="K35" s="75"/>
      <c r="L35" s="75"/>
      <c r="M35" s="75"/>
      <c r="N35" s="76"/>
      <c r="O35" s="76"/>
      <c r="P35" s="214"/>
      <c r="Q35" s="219" t="e">
        <f>Q36/P35</f>
        <v>#DIV/0!</v>
      </c>
      <c r="R35" s="224"/>
      <c r="S35" s="22"/>
      <c r="T35" s="22"/>
      <c r="U35" s="22"/>
      <c r="V35" s="22"/>
      <c r="W35" s="22"/>
      <c r="X35" s="22"/>
      <c r="Y35" s="22"/>
      <c r="Z35" s="22"/>
      <c r="AA35" s="22"/>
      <c r="AB35" s="22"/>
      <c r="AC35" s="22"/>
      <c r="AD35" s="22"/>
      <c r="AE35" s="22"/>
      <c r="AF35" s="22"/>
      <c r="AG35" s="22"/>
      <c r="AH35" s="22"/>
      <c r="AI35" s="22"/>
      <c r="AJ35" s="225"/>
      <c r="AK35" s="238"/>
      <c r="AL35" s="39"/>
      <c r="AM35" s="39"/>
      <c r="AN35" s="27"/>
      <c r="AO35" s="239"/>
      <c r="AP35" s="22"/>
      <c r="AQ35" s="22"/>
      <c r="AR35" s="22"/>
      <c r="AS35" s="22"/>
      <c r="AT35" s="22"/>
      <c r="AU35" s="22"/>
      <c r="AV35" s="22"/>
      <c r="AW35" s="22"/>
      <c r="AX35" s="22"/>
      <c r="AY35" s="22"/>
      <c r="AZ35" s="22"/>
      <c r="BA35" s="22"/>
      <c r="BB35" s="22"/>
      <c r="BC35" s="22"/>
      <c r="BD35" s="22"/>
      <c r="BE35" s="22"/>
      <c r="BF35" s="22"/>
      <c r="BG35" s="22"/>
      <c r="BH35" s="22"/>
      <c r="BI35" s="22"/>
      <c r="BJ35" s="39"/>
      <c r="BK35" s="22"/>
      <c r="BL35" s="22"/>
      <c r="BM35" s="22"/>
      <c r="BN35" s="39"/>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row>
    <row r="36" spans="1:171" ht="14.25" customHeight="1" thickBot="1">
      <c r="A36" s="265"/>
      <c r="B36" s="103"/>
      <c r="C36" s="19"/>
      <c r="D36" s="15"/>
      <c r="E36" s="17"/>
      <c r="F36" s="13"/>
      <c r="G36" s="13"/>
      <c r="H36" s="13"/>
      <c r="I36" s="14"/>
      <c r="J36" s="14"/>
      <c r="K36" s="13"/>
      <c r="L36" s="13"/>
      <c r="M36" s="13"/>
      <c r="N36" s="14"/>
      <c r="O36" s="16"/>
      <c r="P36" s="11"/>
      <c r="Q36" s="220">
        <f>SUM(R36:FO36)</f>
        <v>0</v>
      </c>
      <c r="R36" s="205"/>
      <c r="S36" s="23"/>
      <c r="T36" s="23"/>
      <c r="U36" s="23"/>
      <c r="V36" s="23"/>
      <c r="W36" s="23"/>
      <c r="X36" s="23"/>
      <c r="Y36" s="23"/>
      <c r="Z36" s="23"/>
      <c r="AA36" s="23"/>
      <c r="AB36" s="23"/>
      <c r="AC36" s="23"/>
      <c r="AD36" s="23"/>
      <c r="AE36" s="23"/>
      <c r="AF36" s="23"/>
      <c r="AG36" s="23"/>
      <c r="AH36" s="23"/>
      <c r="AI36" s="23"/>
      <c r="AJ36" s="226"/>
      <c r="AK36" s="240"/>
      <c r="AL36" s="38"/>
      <c r="AM36" s="38"/>
      <c r="AN36" s="33"/>
      <c r="AO36" s="241"/>
      <c r="AP36" s="23"/>
      <c r="AQ36" s="23"/>
      <c r="AR36" s="23"/>
      <c r="AS36" s="23"/>
      <c r="AT36" s="23"/>
      <c r="AU36" s="23"/>
      <c r="AV36" s="23"/>
      <c r="AW36" s="23"/>
      <c r="AX36" s="23"/>
      <c r="AY36" s="23"/>
      <c r="AZ36" s="23"/>
      <c r="BA36" s="23"/>
      <c r="BB36" s="23"/>
      <c r="BC36" s="23"/>
      <c r="BD36" s="23"/>
      <c r="BE36" s="23"/>
      <c r="BF36" s="23"/>
      <c r="BG36" s="23"/>
      <c r="BH36" s="23"/>
      <c r="BI36" s="23"/>
      <c r="BJ36" s="38"/>
      <c r="BK36" s="23"/>
      <c r="BL36" s="23"/>
      <c r="BM36" s="23"/>
      <c r="BN36" s="38"/>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row>
    <row r="37" spans="1:171" ht="13.5" customHeight="1" thickBot="1">
      <c r="A37" s="264">
        <v>115</v>
      </c>
      <c r="B37" s="103" t="s">
        <v>1282</v>
      </c>
      <c r="C37" s="21">
        <v>1</v>
      </c>
      <c r="D37" s="74" t="s">
        <v>1496</v>
      </c>
      <c r="E37" s="77"/>
      <c r="F37" s="75"/>
      <c r="G37" s="75"/>
      <c r="H37" s="75"/>
      <c r="I37" s="76"/>
      <c r="J37" s="76"/>
      <c r="K37" s="75"/>
      <c r="L37" s="75"/>
      <c r="M37" s="75"/>
      <c r="N37" s="76"/>
      <c r="O37" s="76"/>
      <c r="P37" s="214"/>
      <c r="Q37" s="219" t="e">
        <f>Q38/P37</f>
        <v>#DIV/0!</v>
      </c>
      <c r="R37" s="224"/>
      <c r="S37" s="22"/>
      <c r="T37" s="22"/>
      <c r="U37" s="22"/>
      <c r="V37" s="22"/>
      <c r="W37" s="22"/>
      <c r="X37" s="22"/>
      <c r="Y37" s="22"/>
      <c r="Z37" s="22"/>
      <c r="AA37" s="22"/>
      <c r="AB37" s="22"/>
      <c r="AC37" s="22"/>
      <c r="AD37" s="22"/>
      <c r="AE37" s="22"/>
      <c r="AF37" s="22"/>
      <c r="AG37" s="22"/>
      <c r="AH37" s="22"/>
      <c r="AI37" s="22"/>
      <c r="AJ37" s="225"/>
      <c r="AK37" s="238"/>
      <c r="AL37" s="39"/>
      <c r="AM37" s="39"/>
      <c r="AN37" s="27"/>
      <c r="AO37" s="239"/>
      <c r="AP37" s="22"/>
      <c r="AQ37" s="22"/>
      <c r="AR37" s="22"/>
      <c r="AS37" s="22"/>
      <c r="AT37" s="22"/>
      <c r="AU37" s="22"/>
      <c r="AV37" s="22"/>
      <c r="AW37" s="22"/>
      <c r="AX37" s="22"/>
      <c r="AY37" s="22"/>
      <c r="AZ37" s="22"/>
      <c r="BA37" s="22"/>
      <c r="BB37" s="22"/>
      <c r="BC37" s="22"/>
      <c r="BD37" s="22"/>
      <c r="BE37" s="22"/>
      <c r="BF37" s="22"/>
      <c r="BG37" s="22"/>
      <c r="BH37" s="22"/>
      <c r="BI37" s="22"/>
      <c r="BJ37" s="39"/>
      <c r="BK37" s="22"/>
      <c r="BL37" s="22"/>
      <c r="BM37" s="22"/>
      <c r="BN37" s="39"/>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row>
    <row r="38" spans="1:171" ht="14.25" customHeight="1" thickBot="1">
      <c r="A38" s="265"/>
      <c r="B38" s="103"/>
      <c r="C38" s="19"/>
      <c r="D38" s="15"/>
      <c r="E38" s="17"/>
      <c r="F38" s="13"/>
      <c r="G38" s="13"/>
      <c r="H38" s="13"/>
      <c r="I38" s="14"/>
      <c r="J38" s="14"/>
      <c r="K38" s="13"/>
      <c r="L38" s="13"/>
      <c r="M38" s="13"/>
      <c r="N38" s="14"/>
      <c r="O38" s="16"/>
      <c r="P38" s="11"/>
      <c r="Q38" s="220">
        <f>SUM(R38:FO38)</f>
        <v>0</v>
      </c>
      <c r="R38" s="205"/>
      <c r="S38" s="23"/>
      <c r="T38" s="23"/>
      <c r="U38" s="23"/>
      <c r="V38" s="23"/>
      <c r="W38" s="23"/>
      <c r="X38" s="23"/>
      <c r="Y38" s="35"/>
      <c r="Z38" s="23"/>
      <c r="AA38" s="23"/>
      <c r="AB38" s="23"/>
      <c r="AC38" s="23"/>
      <c r="AD38" s="23"/>
      <c r="AE38" s="23"/>
      <c r="AF38" s="23"/>
      <c r="AG38" s="23"/>
      <c r="AH38" s="23"/>
      <c r="AI38" s="23"/>
      <c r="AJ38" s="226"/>
      <c r="AK38" s="240"/>
      <c r="AL38" s="38"/>
      <c r="AM38" s="38"/>
      <c r="AN38" s="33"/>
      <c r="AO38" s="241"/>
      <c r="AP38" s="23"/>
      <c r="AQ38" s="23"/>
      <c r="AR38" s="23"/>
      <c r="AS38" s="23"/>
      <c r="AT38" s="23"/>
      <c r="AU38" s="23"/>
      <c r="AV38" s="23"/>
      <c r="AW38" s="23"/>
      <c r="AX38" s="23"/>
      <c r="AY38" s="23"/>
      <c r="AZ38" s="23"/>
      <c r="BA38" s="23"/>
      <c r="BB38" s="23"/>
      <c r="BC38" s="23"/>
      <c r="BD38" s="23"/>
      <c r="BE38" s="23"/>
      <c r="BF38" s="23"/>
      <c r="BG38" s="23"/>
      <c r="BH38" s="23"/>
      <c r="BI38" s="23"/>
      <c r="BJ38" s="38"/>
      <c r="BK38" s="23"/>
      <c r="BL38" s="23"/>
      <c r="BM38" s="23"/>
      <c r="BN38" s="38"/>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row>
    <row r="39" spans="1:171" ht="13.5" customHeight="1" thickBot="1">
      <c r="A39" s="266">
        <v>116</v>
      </c>
      <c r="B39" s="103" t="s">
        <v>1283</v>
      </c>
      <c r="C39" s="21">
        <v>1</v>
      </c>
      <c r="D39" s="74" t="s">
        <v>1496</v>
      </c>
      <c r="E39" s="77"/>
      <c r="F39" s="75"/>
      <c r="G39" s="75"/>
      <c r="H39" s="75"/>
      <c r="I39" s="76"/>
      <c r="J39" s="76"/>
      <c r="K39" s="75"/>
      <c r="L39" s="75"/>
      <c r="M39" s="75"/>
      <c r="N39" s="76"/>
      <c r="O39" s="76"/>
      <c r="P39" s="214"/>
      <c r="Q39" s="219" t="e">
        <f>Q40/P39</f>
        <v>#DIV/0!</v>
      </c>
      <c r="R39" s="224"/>
      <c r="S39" s="22"/>
      <c r="T39" s="22"/>
      <c r="U39" s="22"/>
      <c r="V39" s="22"/>
      <c r="W39" s="22"/>
      <c r="X39" s="22"/>
      <c r="Y39" s="22"/>
      <c r="Z39" s="22"/>
      <c r="AA39" s="22"/>
      <c r="AB39" s="22"/>
      <c r="AC39" s="22"/>
      <c r="AD39" s="22"/>
      <c r="AE39" s="22"/>
      <c r="AF39" s="22"/>
      <c r="AG39" s="22"/>
      <c r="AH39" s="22"/>
      <c r="AI39" s="22"/>
      <c r="AJ39" s="225"/>
      <c r="AK39" s="238"/>
      <c r="AL39" s="39"/>
      <c r="AM39" s="39"/>
      <c r="AN39" s="27"/>
      <c r="AO39" s="239"/>
      <c r="AP39" s="22"/>
      <c r="AQ39" s="22"/>
      <c r="AR39" s="22"/>
      <c r="AS39" s="22"/>
      <c r="AT39" s="22"/>
      <c r="AU39" s="22"/>
      <c r="AV39" s="22"/>
      <c r="AW39" s="22"/>
      <c r="AX39" s="22"/>
      <c r="AY39" s="22"/>
      <c r="AZ39" s="22"/>
      <c r="BA39" s="22"/>
      <c r="BB39" s="22"/>
      <c r="BC39" s="22"/>
      <c r="BD39" s="22"/>
      <c r="BE39" s="22"/>
      <c r="BF39" s="22"/>
      <c r="BG39" s="22"/>
      <c r="BH39" s="22"/>
      <c r="BI39" s="22"/>
      <c r="BJ39" s="39"/>
      <c r="BK39" s="22"/>
      <c r="BL39" s="22"/>
      <c r="BM39" s="22"/>
      <c r="BN39" s="39"/>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row>
    <row r="40" spans="1:171" ht="14.25" customHeight="1" thickBot="1">
      <c r="A40" s="265"/>
      <c r="B40" s="103"/>
      <c r="C40" s="19"/>
      <c r="D40" s="15"/>
      <c r="E40" s="17"/>
      <c r="F40" s="13"/>
      <c r="G40" s="13"/>
      <c r="H40" s="13"/>
      <c r="I40" s="14"/>
      <c r="J40" s="14"/>
      <c r="K40" s="13"/>
      <c r="L40" s="13"/>
      <c r="M40" s="13"/>
      <c r="N40" s="14"/>
      <c r="O40" s="16"/>
      <c r="P40" s="11"/>
      <c r="Q40" s="220">
        <f>SUM(R40:FO40)</f>
        <v>0</v>
      </c>
      <c r="R40" s="205"/>
      <c r="S40" s="23"/>
      <c r="T40" s="23"/>
      <c r="U40" s="23"/>
      <c r="V40" s="23"/>
      <c r="W40" s="23"/>
      <c r="X40" s="23"/>
      <c r="Y40" s="23"/>
      <c r="Z40" s="23"/>
      <c r="AA40" s="23"/>
      <c r="AB40" s="23"/>
      <c r="AC40" s="23"/>
      <c r="AD40" s="23"/>
      <c r="AE40" s="23"/>
      <c r="AF40" s="23"/>
      <c r="AG40" s="23"/>
      <c r="AH40" s="23"/>
      <c r="AI40" s="23"/>
      <c r="AJ40" s="226"/>
      <c r="AK40" s="240"/>
      <c r="AL40" s="38"/>
      <c r="AM40" s="38"/>
      <c r="AN40" s="33"/>
      <c r="AO40" s="241"/>
      <c r="AP40" s="23"/>
      <c r="AQ40" s="23"/>
      <c r="AR40" s="23"/>
      <c r="AS40" s="23"/>
      <c r="AT40" s="23"/>
      <c r="AU40" s="23"/>
      <c r="AV40" s="23"/>
      <c r="AW40" s="23"/>
      <c r="AX40" s="23"/>
      <c r="AY40" s="23"/>
      <c r="AZ40" s="23"/>
      <c r="BA40" s="23"/>
      <c r="BB40" s="23"/>
      <c r="BC40" s="23"/>
      <c r="BD40" s="23"/>
      <c r="BE40" s="23"/>
      <c r="BF40" s="23"/>
      <c r="BG40" s="23"/>
      <c r="BH40" s="23"/>
      <c r="BI40" s="23"/>
      <c r="BJ40" s="38"/>
      <c r="BK40" s="23"/>
      <c r="BL40" s="23"/>
      <c r="BM40" s="23"/>
      <c r="BN40" s="38"/>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row>
    <row r="41" spans="1:171" ht="13.5" customHeight="1" thickBot="1">
      <c r="A41" s="264">
        <v>117</v>
      </c>
      <c r="B41" s="103" t="s">
        <v>1284</v>
      </c>
      <c r="C41" s="21">
        <v>1</v>
      </c>
      <c r="D41" s="74" t="s">
        <v>1496</v>
      </c>
      <c r="E41" s="77"/>
      <c r="F41" s="75"/>
      <c r="G41" s="75"/>
      <c r="H41" s="75"/>
      <c r="I41" s="76"/>
      <c r="J41" s="76"/>
      <c r="K41" s="75"/>
      <c r="L41" s="75"/>
      <c r="M41" s="75"/>
      <c r="N41" s="76"/>
      <c r="O41" s="76"/>
      <c r="P41" s="214"/>
      <c r="Q41" s="219" t="e">
        <f>Q42/P41</f>
        <v>#DIV/0!</v>
      </c>
      <c r="R41" s="224"/>
      <c r="S41" s="22"/>
      <c r="T41" s="22"/>
      <c r="U41" s="22"/>
      <c r="V41" s="22"/>
      <c r="W41" s="22"/>
      <c r="X41" s="22"/>
      <c r="Y41" s="22"/>
      <c r="Z41" s="22"/>
      <c r="AA41" s="22"/>
      <c r="AB41" s="22"/>
      <c r="AC41" s="22"/>
      <c r="AD41" s="22"/>
      <c r="AE41" s="22"/>
      <c r="AF41" s="22"/>
      <c r="AG41" s="22"/>
      <c r="AH41" s="22"/>
      <c r="AI41" s="22"/>
      <c r="AJ41" s="225"/>
      <c r="AK41" s="238"/>
      <c r="AL41" s="39"/>
      <c r="AM41" s="39"/>
      <c r="AN41" s="27"/>
      <c r="AO41" s="239"/>
      <c r="AP41" s="22"/>
      <c r="AQ41" s="22"/>
      <c r="AR41" s="22"/>
      <c r="AS41" s="22"/>
      <c r="AT41" s="22"/>
      <c r="AU41" s="22"/>
      <c r="AV41" s="22"/>
      <c r="AW41" s="22"/>
      <c r="AX41" s="22"/>
      <c r="AY41" s="22"/>
      <c r="AZ41" s="22"/>
      <c r="BA41" s="22"/>
      <c r="BB41" s="22"/>
      <c r="BC41" s="22"/>
      <c r="BD41" s="22"/>
      <c r="BE41" s="22"/>
      <c r="BF41" s="22"/>
      <c r="BG41" s="22"/>
      <c r="BH41" s="22"/>
      <c r="BI41" s="22"/>
      <c r="BJ41" s="39"/>
      <c r="BK41" s="22"/>
      <c r="BL41" s="22"/>
      <c r="BM41" s="22"/>
      <c r="BN41" s="39"/>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row>
    <row r="42" spans="1:171" ht="14.25" customHeight="1" thickBot="1">
      <c r="A42" s="265"/>
      <c r="B42" s="103"/>
      <c r="C42" s="19"/>
      <c r="D42" s="15"/>
      <c r="E42" s="17"/>
      <c r="F42" s="13"/>
      <c r="G42" s="13"/>
      <c r="H42" s="13"/>
      <c r="I42" s="14"/>
      <c r="J42" s="14"/>
      <c r="K42" s="13"/>
      <c r="L42" s="13"/>
      <c r="M42" s="13"/>
      <c r="N42" s="14"/>
      <c r="O42" s="16"/>
      <c r="P42" s="11"/>
      <c r="Q42" s="220">
        <f>SUM(R42:FO42)</f>
        <v>0</v>
      </c>
      <c r="R42" s="205"/>
      <c r="S42" s="23"/>
      <c r="T42" s="23"/>
      <c r="U42" s="23"/>
      <c r="V42" s="23"/>
      <c r="W42" s="23"/>
      <c r="X42" s="23"/>
      <c r="Y42" s="23"/>
      <c r="Z42" s="23"/>
      <c r="AA42" s="23"/>
      <c r="AB42" s="23"/>
      <c r="AC42" s="23"/>
      <c r="AD42" s="23"/>
      <c r="AE42" s="23"/>
      <c r="AF42" s="23"/>
      <c r="AG42" s="23"/>
      <c r="AH42" s="23"/>
      <c r="AI42" s="23"/>
      <c r="AJ42" s="226"/>
      <c r="AK42" s="240"/>
      <c r="AL42" s="38"/>
      <c r="AM42" s="38"/>
      <c r="AN42" s="33"/>
      <c r="AO42" s="241"/>
      <c r="AP42" s="23"/>
      <c r="AQ42" s="23"/>
      <c r="AR42" s="23"/>
      <c r="AS42" s="23"/>
      <c r="AT42" s="23"/>
      <c r="AU42" s="23"/>
      <c r="AV42" s="23"/>
      <c r="AW42" s="23"/>
      <c r="AX42" s="23"/>
      <c r="AY42" s="23"/>
      <c r="AZ42" s="23"/>
      <c r="BA42" s="23"/>
      <c r="BB42" s="23"/>
      <c r="BC42" s="23"/>
      <c r="BD42" s="23"/>
      <c r="BE42" s="23"/>
      <c r="BF42" s="23"/>
      <c r="BG42" s="23"/>
      <c r="BH42" s="23"/>
      <c r="BI42" s="23"/>
      <c r="BJ42" s="38"/>
      <c r="BK42" s="23"/>
      <c r="BL42" s="23"/>
      <c r="BM42" s="23"/>
      <c r="BN42" s="38"/>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row>
    <row r="43" spans="1:171" ht="13.5" customHeight="1" thickBot="1">
      <c r="A43" s="266">
        <v>118</v>
      </c>
      <c r="B43" s="103" t="s">
        <v>1285</v>
      </c>
      <c r="C43" s="21">
        <v>1</v>
      </c>
      <c r="D43" s="74" t="s">
        <v>1496</v>
      </c>
      <c r="E43" s="77"/>
      <c r="F43" s="75"/>
      <c r="G43" s="75"/>
      <c r="H43" s="75"/>
      <c r="I43" s="76"/>
      <c r="J43" s="76"/>
      <c r="K43" s="75"/>
      <c r="L43" s="75"/>
      <c r="M43" s="75"/>
      <c r="N43" s="76"/>
      <c r="O43" s="76"/>
      <c r="P43" s="214"/>
      <c r="Q43" s="219" t="e">
        <f>Q44/P43</f>
        <v>#DIV/0!</v>
      </c>
      <c r="R43" s="224"/>
      <c r="S43" s="22"/>
      <c r="T43" s="22"/>
      <c r="U43" s="22"/>
      <c r="V43" s="22"/>
      <c r="W43" s="22"/>
      <c r="X43" s="22"/>
      <c r="Y43" s="22"/>
      <c r="Z43" s="22"/>
      <c r="AA43" s="22"/>
      <c r="AB43" s="22"/>
      <c r="AC43" s="22"/>
      <c r="AD43" s="22"/>
      <c r="AE43" s="22"/>
      <c r="AF43" s="22"/>
      <c r="AG43" s="22"/>
      <c r="AH43" s="22"/>
      <c r="AI43" s="22"/>
      <c r="AJ43" s="225"/>
      <c r="AK43" s="238"/>
      <c r="AL43" s="39"/>
      <c r="AM43" s="39"/>
      <c r="AN43" s="27"/>
      <c r="AO43" s="239"/>
      <c r="AP43" s="22"/>
      <c r="AQ43" s="22"/>
      <c r="AR43" s="22"/>
      <c r="AS43" s="22"/>
      <c r="AT43" s="22"/>
      <c r="AU43" s="22"/>
      <c r="AV43" s="22"/>
      <c r="AW43" s="22"/>
      <c r="AX43" s="22"/>
      <c r="AY43" s="22"/>
      <c r="AZ43" s="22"/>
      <c r="BA43" s="22"/>
      <c r="BB43" s="22"/>
      <c r="BC43" s="22"/>
      <c r="BD43" s="22"/>
      <c r="BE43" s="22"/>
      <c r="BF43" s="22"/>
      <c r="BG43" s="22"/>
      <c r="BH43" s="22"/>
      <c r="BI43" s="22"/>
      <c r="BJ43" s="39"/>
      <c r="BK43" s="22"/>
      <c r="BL43" s="22"/>
      <c r="BM43" s="22"/>
      <c r="BN43" s="39"/>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row>
    <row r="44" spans="1:171" ht="14.25" customHeight="1" thickBot="1">
      <c r="A44" s="265"/>
      <c r="B44" s="103"/>
      <c r="C44" s="19"/>
      <c r="D44" s="15"/>
      <c r="E44" s="17"/>
      <c r="F44" s="13"/>
      <c r="G44" s="13"/>
      <c r="H44" s="13"/>
      <c r="I44" s="14"/>
      <c r="J44" s="14"/>
      <c r="K44" s="13"/>
      <c r="L44" s="13"/>
      <c r="M44" s="13"/>
      <c r="N44" s="14"/>
      <c r="O44" s="16"/>
      <c r="P44" s="11"/>
      <c r="Q44" s="220">
        <f>SUM(R44:FO44)</f>
        <v>0</v>
      </c>
      <c r="R44" s="205"/>
      <c r="S44" s="23"/>
      <c r="T44" s="23"/>
      <c r="U44" s="23"/>
      <c r="V44" s="23"/>
      <c r="W44" s="23"/>
      <c r="X44" s="23"/>
      <c r="Y44" s="23"/>
      <c r="Z44" s="23"/>
      <c r="AA44" s="23"/>
      <c r="AB44" s="23"/>
      <c r="AC44" s="23"/>
      <c r="AD44" s="23"/>
      <c r="AE44" s="23"/>
      <c r="AF44" s="23"/>
      <c r="AG44" s="23"/>
      <c r="AH44" s="23"/>
      <c r="AI44" s="23"/>
      <c r="AJ44" s="226"/>
      <c r="AK44" s="240"/>
      <c r="AL44" s="38"/>
      <c r="AM44" s="38"/>
      <c r="AN44" s="33"/>
      <c r="AO44" s="241"/>
      <c r="AP44" s="23"/>
      <c r="AQ44" s="23"/>
      <c r="AR44" s="23"/>
      <c r="AS44" s="23"/>
      <c r="AT44" s="23"/>
      <c r="AU44" s="23"/>
      <c r="AV44" s="23"/>
      <c r="AW44" s="23"/>
      <c r="AX44" s="23"/>
      <c r="AY44" s="23"/>
      <c r="AZ44" s="23"/>
      <c r="BA44" s="23"/>
      <c r="BB44" s="23"/>
      <c r="BC44" s="23"/>
      <c r="BD44" s="23"/>
      <c r="BE44" s="23"/>
      <c r="BF44" s="23"/>
      <c r="BG44" s="23"/>
      <c r="BH44" s="23"/>
      <c r="BI44" s="23"/>
      <c r="BJ44" s="38"/>
      <c r="BK44" s="23"/>
      <c r="BL44" s="23"/>
      <c r="BM44" s="23"/>
      <c r="BN44" s="38"/>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row>
    <row r="45" spans="1:171" ht="13.5" customHeight="1" thickBot="1">
      <c r="A45" s="264">
        <v>119</v>
      </c>
      <c r="B45" s="103" t="s">
        <v>1286</v>
      </c>
      <c r="C45" s="21">
        <v>1</v>
      </c>
      <c r="D45" s="74" t="s">
        <v>1496</v>
      </c>
      <c r="E45" s="77"/>
      <c r="F45" s="75"/>
      <c r="G45" s="75"/>
      <c r="H45" s="75"/>
      <c r="I45" s="76"/>
      <c r="J45" s="76"/>
      <c r="K45" s="75"/>
      <c r="L45" s="75"/>
      <c r="M45" s="75"/>
      <c r="N45" s="76"/>
      <c r="O45" s="76"/>
      <c r="P45" s="214"/>
      <c r="Q45" s="219" t="e">
        <f>Q46/P45</f>
        <v>#DIV/0!</v>
      </c>
      <c r="R45" s="224"/>
      <c r="S45" s="22"/>
      <c r="T45" s="22"/>
      <c r="U45" s="22"/>
      <c r="V45" s="22"/>
      <c r="W45" s="22"/>
      <c r="X45" s="22"/>
      <c r="Y45" s="22"/>
      <c r="Z45" s="22"/>
      <c r="AA45" s="22"/>
      <c r="AB45" s="22"/>
      <c r="AC45" s="22"/>
      <c r="AD45" s="22"/>
      <c r="AE45" s="22"/>
      <c r="AF45" s="22"/>
      <c r="AG45" s="22"/>
      <c r="AH45" s="22"/>
      <c r="AI45" s="22"/>
      <c r="AJ45" s="225"/>
      <c r="AK45" s="238"/>
      <c r="AL45" s="39"/>
      <c r="AM45" s="39"/>
      <c r="AN45" s="27"/>
      <c r="AO45" s="239"/>
      <c r="AP45" s="22"/>
      <c r="AQ45" s="22"/>
      <c r="AR45" s="22"/>
      <c r="AS45" s="22"/>
      <c r="AT45" s="22"/>
      <c r="AU45" s="22"/>
      <c r="AV45" s="22"/>
      <c r="AW45" s="22"/>
      <c r="AX45" s="22"/>
      <c r="AY45" s="22"/>
      <c r="AZ45" s="22"/>
      <c r="BA45" s="22"/>
      <c r="BB45" s="22"/>
      <c r="BC45" s="22"/>
      <c r="BD45" s="22"/>
      <c r="BE45" s="22"/>
      <c r="BF45" s="22"/>
      <c r="BG45" s="22"/>
      <c r="BH45" s="22"/>
      <c r="BI45" s="22"/>
      <c r="BJ45" s="39"/>
      <c r="BK45" s="22"/>
      <c r="BL45" s="22"/>
      <c r="BM45" s="22"/>
      <c r="BN45" s="39"/>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row>
    <row r="46" spans="1:171" ht="14.25" customHeight="1" thickBot="1">
      <c r="A46" s="265"/>
      <c r="B46" s="103"/>
      <c r="C46" s="19"/>
      <c r="D46" s="15"/>
      <c r="E46" s="17"/>
      <c r="F46" s="13"/>
      <c r="G46" s="13"/>
      <c r="H46" s="13"/>
      <c r="I46" s="14"/>
      <c r="J46" s="14"/>
      <c r="K46" s="13"/>
      <c r="L46" s="13"/>
      <c r="M46" s="13"/>
      <c r="N46" s="14"/>
      <c r="O46" s="16"/>
      <c r="P46" s="11"/>
      <c r="Q46" s="220">
        <f>SUM(R46:FO46)</f>
        <v>0</v>
      </c>
      <c r="R46" s="205"/>
      <c r="S46" s="23"/>
      <c r="T46" s="23"/>
      <c r="U46" s="23"/>
      <c r="V46" s="23"/>
      <c r="W46" s="23"/>
      <c r="X46" s="23"/>
      <c r="Y46" s="23"/>
      <c r="Z46" s="23"/>
      <c r="AA46" s="23"/>
      <c r="AB46" s="23"/>
      <c r="AC46" s="23"/>
      <c r="AD46" s="23"/>
      <c r="AE46" s="23"/>
      <c r="AF46" s="23"/>
      <c r="AG46" s="23"/>
      <c r="AH46" s="23"/>
      <c r="AI46" s="23"/>
      <c r="AJ46" s="226"/>
      <c r="AK46" s="240"/>
      <c r="AL46" s="38"/>
      <c r="AM46" s="38"/>
      <c r="AN46" s="33"/>
      <c r="AO46" s="241"/>
      <c r="AP46" s="23"/>
      <c r="AQ46" s="23"/>
      <c r="AR46" s="23"/>
      <c r="AS46" s="23"/>
      <c r="AT46" s="23"/>
      <c r="AU46" s="23"/>
      <c r="AV46" s="23"/>
      <c r="AW46" s="23"/>
      <c r="AX46" s="23"/>
      <c r="AY46" s="23"/>
      <c r="AZ46" s="23"/>
      <c r="BA46" s="23"/>
      <c r="BB46" s="23"/>
      <c r="BC46" s="23"/>
      <c r="BD46" s="23"/>
      <c r="BE46" s="23"/>
      <c r="BF46" s="23"/>
      <c r="BG46" s="23"/>
      <c r="BH46" s="23"/>
      <c r="BI46" s="23"/>
      <c r="BJ46" s="38"/>
      <c r="BK46" s="23"/>
      <c r="BL46" s="23"/>
      <c r="BM46" s="23"/>
      <c r="BN46" s="38"/>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row>
    <row r="47" spans="1:171" ht="13.5" customHeight="1" thickBot="1">
      <c r="A47" s="266">
        <v>120</v>
      </c>
      <c r="B47" s="103" t="s">
        <v>1287</v>
      </c>
      <c r="C47" s="21">
        <v>1</v>
      </c>
      <c r="D47" s="74" t="s">
        <v>1496</v>
      </c>
      <c r="E47" s="77"/>
      <c r="F47" s="75"/>
      <c r="G47" s="75"/>
      <c r="H47" s="75"/>
      <c r="I47" s="76"/>
      <c r="J47" s="76"/>
      <c r="K47" s="75"/>
      <c r="L47" s="75"/>
      <c r="M47" s="75"/>
      <c r="N47" s="76"/>
      <c r="O47" s="76"/>
      <c r="P47" s="214"/>
      <c r="Q47" s="219" t="e">
        <f>Q48/P47</f>
        <v>#DIV/0!</v>
      </c>
      <c r="R47" s="224"/>
      <c r="S47" s="22"/>
      <c r="T47" s="22"/>
      <c r="U47" s="22"/>
      <c r="V47" s="22"/>
      <c r="W47" s="22"/>
      <c r="X47" s="22"/>
      <c r="Y47" s="22"/>
      <c r="Z47" s="22"/>
      <c r="AA47" s="22"/>
      <c r="AB47" s="22"/>
      <c r="AC47" s="22"/>
      <c r="AD47" s="22"/>
      <c r="AE47" s="22"/>
      <c r="AF47" s="22"/>
      <c r="AG47" s="22"/>
      <c r="AH47" s="22"/>
      <c r="AI47" s="22"/>
      <c r="AJ47" s="225"/>
      <c r="AK47" s="238"/>
      <c r="AL47" s="39"/>
      <c r="AM47" s="39"/>
      <c r="AN47" s="27"/>
      <c r="AO47" s="239"/>
      <c r="AP47" s="22"/>
      <c r="AQ47" s="22"/>
      <c r="AR47" s="22"/>
      <c r="AS47" s="22"/>
      <c r="AT47" s="22"/>
      <c r="AU47" s="22"/>
      <c r="AV47" s="22"/>
      <c r="AW47" s="22"/>
      <c r="AX47" s="22"/>
      <c r="AY47" s="22"/>
      <c r="AZ47" s="22"/>
      <c r="BA47" s="22"/>
      <c r="BB47" s="22"/>
      <c r="BC47" s="22"/>
      <c r="BD47" s="22"/>
      <c r="BE47" s="22"/>
      <c r="BF47" s="22"/>
      <c r="BG47" s="22"/>
      <c r="BH47" s="22"/>
      <c r="BI47" s="22"/>
      <c r="BJ47" s="39"/>
      <c r="BK47" s="22"/>
      <c r="BL47" s="22"/>
      <c r="BM47" s="22"/>
      <c r="BN47" s="39"/>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row>
    <row r="48" spans="1:171" ht="14.25" customHeight="1" thickBot="1">
      <c r="A48" s="265"/>
      <c r="B48" s="103"/>
      <c r="C48" s="19"/>
      <c r="D48" s="15"/>
      <c r="E48" s="17"/>
      <c r="F48" s="13"/>
      <c r="G48" s="13"/>
      <c r="H48" s="13"/>
      <c r="I48" s="14"/>
      <c r="J48" s="14"/>
      <c r="K48" s="13"/>
      <c r="L48" s="13"/>
      <c r="M48" s="13"/>
      <c r="N48" s="14"/>
      <c r="O48" s="16"/>
      <c r="P48" s="11"/>
      <c r="Q48" s="220">
        <f>SUM(R48:FO48)</f>
        <v>0</v>
      </c>
      <c r="R48" s="205"/>
      <c r="S48" s="23"/>
      <c r="T48" s="23"/>
      <c r="U48" s="23"/>
      <c r="V48" s="23"/>
      <c r="W48" s="23"/>
      <c r="X48" s="23"/>
      <c r="Y48" s="23"/>
      <c r="Z48" s="23"/>
      <c r="AA48" s="23"/>
      <c r="AB48" s="23"/>
      <c r="AC48" s="23"/>
      <c r="AD48" s="23"/>
      <c r="AE48" s="23"/>
      <c r="AF48" s="23"/>
      <c r="AG48" s="23"/>
      <c r="AH48" s="23"/>
      <c r="AI48" s="23"/>
      <c r="AJ48" s="226"/>
      <c r="AK48" s="240"/>
      <c r="AL48" s="38"/>
      <c r="AM48" s="38"/>
      <c r="AN48" s="33"/>
      <c r="AO48" s="241"/>
      <c r="AP48" s="23"/>
      <c r="AQ48" s="23"/>
      <c r="AR48" s="23"/>
      <c r="AS48" s="23"/>
      <c r="AT48" s="23"/>
      <c r="AU48" s="23"/>
      <c r="AV48" s="23"/>
      <c r="AW48" s="23"/>
      <c r="AX48" s="23"/>
      <c r="AY48" s="23"/>
      <c r="AZ48" s="23"/>
      <c r="BA48" s="23"/>
      <c r="BB48" s="23"/>
      <c r="BC48" s="23"/>
      <c r="BD48" s="23"/>
      <c r="BE48" s="23"/>
      <c r="BF48" s="23"/>
      <c r="BG48" s="23"/>
      <c r="BH48" s="23"/>
      <c r="BI48" s="23"/>
      <c r="BJ48" s="38"/>
      <c r="BK48" s="23"/>
      <c r="BL48" s="23"/>
      <c r="BM48" s="23"/>
      <c r="BN48" s="38"/>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row>
    <row r="49" spans="1:171" ht="13.5" customHeight="1" thickBot="1">
      <c r="A49" s="264">
        <v>121</v>
      </c>
      <c r="B49" s="103" t="s">
        <v>1288</v>
      </c>
      <c r="C49" s="21">
        <v>1</v>
      </c>
      <c r="D49" s="74" t="s">
        <v>1496</v>
      </c>
      <c r="E49" s="77"/>
      <c r="F49" s="75"/>
      <c r="G49" s="75"/>
      <c r="H49" s="75"/>
      <c r="I49" s="76"/>
      <c r="J49" s="76"/>
      <c r="K49" s="75"/>
      <c r="L49" s="75"/>
      <c r="M49" s="75"/>
      <c r="N49" s="76"/>
      <c r="O49" s="76"/>
      <c r="P49" s="214"/>
      <c r="Q49" s="219" t="e">
        <f>Q50/P49</f>
        <v>#DIV/0!</v>
      </c>
      <c r="R49" s="224"/>
      <c r="S49" s="22"/>
      <c r="T49" s="22"/>
      <c r="U49" s="22"/>
      <c r="V49" s="22"/>
      <c r="W49" s="22"/>
      <c r="X49" s="22"/>
      <c r="Y49" s="22"/>
      <c r="Z49" s="22"/>
      <c r="AA49" s="22"/>
      <c r="AB49" s="22"/>
      <c r="AC49" s="22"/>
      <c r="AD49" s="22"/>
      <c r="AE49" s="22"/>
      <c r="AF49" s="22"/>
      <c r="AG49" s="22"/>
      <c r="AH49" s="22"/>
      <c r="AI49" s="22"/>
      <c r="AJ49" s="225"/>
      <c r="AK49" s="238"/>
      <c r="AL49" s="39"/>
      <c r="AM49" s="39"/>
      <c r="AN49" s="27"/>
      <c r="AO49" s="239"/>
      <c r="AP49" s="22"/>
      <c r="AQ49" s="22"/>
      <c r="AR49" s="22"/>
      <c r="AS49" s="22"/>
      <c r="AT49" s="22"/>
      <c r="AU49" s="22"/>
      <c r="AV49" s="22"/>
      <c r="AW49" s="22"/>
      <c r="AX49" s="22"/>
      <c r="AY49" s="22"/>
      <c r="AZ49" s="22"/>
      <c r="BA49" s="22"/>
      <c r="BB49" s="22"/>
      <c r="BC49" s="22"/>
      <c r="BD49" s="22"/>
      <c r="BE49" s="22"/>
      <c r="BF49" s="22"/>
      <c r="BG49" s="22"/>
      <c r="BH49" s="22"/>
      <c r="BI49" s="22"/>
      <c r="BJ49" s="39"/>
      <c r="BK49" s="22"/>
      <c r="BL49" s="22"/>
      <c r="BM49" s="22"/>
      <c r="BN49" s="39"/>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row>
    <row r="50" spans="1:171" ht="14.25" customHeight="1" thickBot="1">
      <c r="A50" s="265"/>
      <c r="B50" s="103"/>
      <c r="C50" s="19"/>
      <c r="D50" s="15"/>
      <c r="E50" s="17"/>
      <c r="F50" s="13"/>
      <c r="G50" s="13"/>
      <c r="H50" s="13"/>
      <c r="I50" s="14"/>
      <c r="J50" s="14"/>
      <c r="K50" s="13"/>
      <c r="L50" s="13"/>
      <c r="M50" s="13"/>
      <c r="N50" s="14"/>
      <c r="O50" s="16"/>
      <c r="P50" s="11"/>
      <c r="Q50" s="220">
        <f>SUM(R50:FO50)</f>
        <v>0</v>
      </c>
      <c r="R50" s="205"/>
      <c r="S50" s="23"/>
      <c r="T50" s="23"/>
      <c r="U50" s="23"/>
      <c r="V50" s="23"/>
      <c r="W50" s="23"/>
      <c r="X50" s="23"/>
      <c r="Y50" s="23"/>
      <c r="Z50" s="23"/>
      <c r="AA50" s="23"/>
      <c r="AB50" s="23"/>
      <c r="AC50" s="23"/>
      <c r="AD50" s="23"/>
      <c r="AE50" s="23"/>
      <c r="AF50" s="23"/>
      <c r="AG50" s="23"/>
      <c r="AH50" s="23"/>
      <c r="AI50" s="23"/>
      <c r="AJ50" s="226"/>
      <c r="AK50" s="240"/>
      <c r="AL50" s="38"/>
      <c r="AM50" s="38"/>
      <c r="AN50" s="33"/>
      <c r="AO50" s="241"/>
      <c r="AP50" s="23"/>
      <c r="AQ50" s="23"/>
      <c r="AR50" s="23"/>
      <c r="AS50" s="23"/>
      <c r="AT50" s="23"/>
      <c r="AU50" s="23"/>
      <c r="AV50" s="23"/>
      <c r="AW50" s="23"/>
      <c r="AX50" s="23"/>
      <c r="AY50" s="23"/>
      <c r="AZ50" s="23"/>
      <c r="BA50" s="23"/>
      <c r="BB50" s="23"/>
      <c r="BC50" s="23"/>
      <c r="BD50" s="23"/>
      <c r="BE50" s="23"/>
      <c r="BF50" s="23"/>
      <c r="BG50" s="23"/>
      <c r="BH50" s="23"/>
      <c r="BI50" s="23"/>
      <c r="BJ50" s="38"/>
      <c r="BK50" s="23"/>
      <c r="BL50" s="23"/>
      <c r="BM50" s="23"/>
      <c r="BN50" s="38"/>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row>
    <row r="51" spans="1:171" ht="13.5" customHeight="1" thickBot="1">
      <c r="A51" s="266">
        <v>122</v>
      </c>
      <c r="B51" s="103" t="s">
        <v>1289</v>
      </c>
      <c r="C51" s="21">
        <v>1</v>
      </c>
      <c r="D51" s="74" t="s">
        <v>1496</v>
      </c>
      <c r="E51" s="77"/>
      <c r="F51" s="75"/>
      <c r="G51" s="75"/>
      <c r="H51" s="75"/>
      <c r="I51" s="76"/>
      <c r="J51" s="76"/>
      <c r="K51" s="75"/>
      <c r="L51" s="75"/>
      <c r="M51" s="75"/>
      <c r="N51" s="76"/>
      <c r="O51" s="76"/>
      <c r="P51" s="214"/>
      <c r="Q51" s="219" t="e">
        <f>Q52/P51</f>
        <v>#DIV/0!</v>
      </c>
      <c r="R51" s="224"/>
      <c r="S51" s="22"/>
      <c r="T51" s="22"/>
      <c r="U51" s="22"/>
      <c r="V51" s="22"/>
      <c r="W51" s="22"/>
      <c r="X51" s="22"/>
      <c r="Y51" s="22"/>
      <c r="Z51" s="22"/>
      <c r="AA51" s="22"/>
      <c r="AB51" s="22"/>
      <c r="AC51" s="22"/>
      <c r="AD51" s="22"/>
      <c r="AE51" s="22"/>
      <c r="AF51" s="22"/>
      <c r="AG51" s="22"/>
      <c r="AH51" s="22"/>
      <c r="AI51" s="22"/>
      <c r="AJ51" s="225"/>
      <c r="AK51" s="238"/>
      <c r="AL51" s="39"/>
      <c r="AM51" s="39"/>
      <c r="AN51" s="27"/>
      <c r="AO51" s="239"/>
      <c r="AP51" s="22"/>
      <c r="AQ51" s="22"/>
      <c r="AR51" s="22"/>
      <c r="AS51" s="22"/>
      <c r="AT51" s="22"/>
      <c r="AU51" s="22"/>
      <c r="AV51" s="22"/>
      <c r="AW51" s="22"/>
      <c r="AX51" s="22"/>
      <c r="AY51" s="22"/>
      <c r="AZ51" s="22"/>
      <c r="BA51" s="22"/>
      <c r="BB51" s="22"/>
      <c r="BC51" s="22"/>
      <c r="BD51" s="22"/>
      <c r="BE51" s="22"/>
      <c r="BF51" s="22"/>
      <c r="BG51" s="22"/>
      <c r="BH51" s="22"/>
      <c r="BI51" s="22"/>
      <c r="BJ51" s="39"/>
      <c r="BK51" s="22"/>
      <c r="BL51" s="22"/>
      <c r="BM51" s="22"/>
      <c r="BN51" s="39"/>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row>
    <row r="52" spans="1:171" ht="14.25" customHeight="1" thickBot="1">
      <c r="A52" s="265"/>
      <c r="B52" s="103"/>
      <c r="C52" s="19"/>
      <c r="D52" s="15"/>
      <c r="E52" s="17"/>
      <c r="F52" s="13"/>
      <c r="G52" s="13"/>
      <c r="H52" s="13"/>
      <c r="I52" s="14"/>
      <c r="J52" s="14"/>
      <c r="K52" s="13"/>
      <c r="L52" s="13"/>
      <c r="M52" s="13"/>
      <c r="N52" s="14"/>
      <c r="O52" s="16"/>
      <c r="P52" s="11"/>
      <c r="Q52" s="220">
        <f>SUM(R52:FO52)</f>
        <v>0</v>
      </c>
      <c r="R52" s="205"/>
      <c r="S52" s="23"/>
      <c r="T52" s="23"/>
      <c r="U52" s="23"/>
      <c r="V52" s="23"/>
      <c r="W52" s="23"/>
      <c r="X52" s="23"/>
      <c r="Y52" s="23"/>
      <c r="Z52" s="23"/>
      <c r="AA52" s="23"/>
      <c r="AB52" s="23"/>
      <c r="AC52" s="23"/>
      <c r="AD52" s="23"/>
      <c r="AE52" s="23"/>
      <c r="AF52" s="23"/>
      <c r="AG52" s="23"/>
      <c r="AH52" s="23"/>
      <c r="AI52" s="23"/>
      <c r="AJ52" s="226"/>
      <c r="AK52" s="240"/>
      <c r="AL52" s="38"/>
      <c r="AM52" s="38"/>
      <c r="AN52" s="33"/>
      <c r="AO52" s="241"/>
      <c r="AP52" s="23"/>
      <c r="AQ52" s="23"/>
      <c r="AR52" s="23"/>
      <c r="AS52" s="23"/>
      <c r="AT52" s="23"/>
      <c r="AU52" s="23"/>
      <c r="AV52" s="23"/>
      <c r="AW52" s="23"/>
      <c r="AX52" s="23"/>
      <c r="AY52" s="23"/>
      <c r="AZ52" s="23"/>
      <c r="BA52" s="23"/>
      <c r="BB52" s="23"/>
      <c r="BC52" s="23"/>
      <c r="BD52" s="23"/>
      <c r="BE52" s="23"/>
      <c r="BF52" s="23"/>
      <c r="BG52" s="23"/>
      <c r="BH52" s="23"/>
      <c r="BI52" s="23"/>
      <c r="BJ52" s="38"/>
      <c r="BK52" s="23"/>
      <c r="BL52" s="23"/>
      <c r="BM52" s="23"/>
      <c r="BN52" s="38"/>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row>
    <row r="53" spans="1:171" ht="13.5" customHeight="1" thickBot="1">
      <c r="A53" s="264">
        <v>123</v>
      </c>
      <c r="B53" s="103" t="s">
        <v>1290</v>
      </c>
      <c r="C53" s="21">
        <v>1</v>
      </c>
      <c r="D53" s="74" t="s">
        <v>1496</v>
      </c>
      <c r="E53" s="77"/>
      <c r="F53" s="75"/>
      <c r="G53" s="75"/>
      <c r="H53" s="75"/>
      <c r="I53" s="76"/>
      <c r="J53" s="76"/>
      <c r="K53" s="75"/>
      <c r="L53" s="75"/>
      <c r="M53" s="75"/>
      <c r="N53" s="76"/>
      <c r="O53" s="76"/>
      <c r="P53" s="214"/>
      <c r="Q53" s="219" t="e">
        <f>Q54/P53</f>
        <v>#DIV/0!</v>
      </c>
      <c r="R53" s="224"/>
      <c r="S53" s="22"/>
      <c r="T53" s="22"/>
      <c r="U53" s="22"/>
      <c r="V53" s="22"/>
      <c r="W53" s="22"/>
      <c r="X53" s="22"/>
      <c r="Y53" s="22"/>
      <c r="Z53" s="22"/>
      <c r="AA53" s="22"/>
      <c r="AB53" s="22"/>
      <c r="AC53" s="22"/>
      <c r="AD53" s="22"/>
      <c r="AE53" s="22"/>
      <c r="AF53" s="22"/>
      <c r="AG53" s="22"/>
      <c r="AH53" s="22"/>
      <c r="AI53" s="22"/>
      <c r="AJ53" s="225"/>
      <c r="AK53" s="238"/>
      <c r="AL53" s="39"/>
      <c r="AM53" s="39"/>
      <c r="AN53" s="27"/>
      <c r="AO53" s="239"/>
      <c r="AP53" s="22"/>
      <c r="AQ53" s="22"/>
      <c r="AR53" s="22"/>
      <c r="AS53" s="22"/>
      <c r="AT53" s="22"/>
      <c r="AU53" s="22"/>
      <c r="AV53" s="22"/>
      <c r="AW53" s="22"/>
      <c r="AX53" s="22"/>
      <c r="AY53" s="22"/>
      <c r="AZ53" s="22"/>
      <c r="BA53" s="22"/>
      <c r="BB53" s="22"/>
      <c r="BC53" s="22"/>
      <c r="BD53" s="22"/>
      <c r="BE53" s="22"/>
      <c r="BF53" s="22"/>
      <c r="BG53" s="22"/>
      <c r="BH53" s="22"/>
      <c r="BI53" s="22"/>
      <c r="BJ53" s="39"/>
      <c r="BK53" s="22"/>
      <c r="BL53" s="22"/>
      <c r="BM53" s="22"/>
      <c r="BN53" s="39"/>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row>
    <row r="54" spans="1:171" ht="14.25" customHeight="1" thickBot="1">
      <c r="A54" s="265"/>
      <c r="B54" s="103"/>
      <c r="C54" s="19"/>
      <c r="D54" s="15"/>
      <c r="E54" s="17"/>
      <c r="F54" s="13"/>
      <c r="G54" s="13"/>
      <c r="H54" s="13"/>
      <c r="I54" s="14"/>
      <c r="J54" s="14"/>
      <c r="K54" s="13"/>
      <c r="L54" s="13"/>
      <c r="M54" s="13"/>
      <c r="N54" s="14"/>
      <c r="O54" s="16"/>
      <c r="P54" s="11"/>
      <c r="Q54" s="220">
        <f>SUM(R54:FO54)</f>
        <v>0</v>
      </c>
      <c r="R54" s="205"/>
      <c r="S54" s="23"/>
      <c r="T54" s="23"/>
      <c r="U54" s="23"/>
      <c r="V54" s="23"/>
      <c r="W54" s="23"/>
      <c r="X54" s="23"/>
      <c r="Y54" s="23"/>
      <c r="Z54" s="23"/>
      <c r="AA54" s="23"/>
      <c r="AB54" s="23"/>
      <c r="AC54" s="23"/>
      <c r="AD54" s="23"/>
      <c r="AE54" s="23"/>
      <c r="AF54" s="23"/>
      <c r="AG54" s="23"/>
      <c r="AH54" s="23"/>
      <c r="AI54" s="23"/>
      <c r="AJ54" s="226"/>
      <c r="AK54" s="240"/>
      <c r="AL54" s="38"/>
      <c r="AM54" s="38"/>
      <c r="AN54" s="33"/>
      <c r="AO54" s="241"/>
      <c r="AP54" s="23"/>
      <c r="AQ54" s="35"/>
      <c r="AR54" s="23"/>
      <c r="AS54" s="23"/>
      <c r="AT54" s="23"/>
      <c r="AU54" s="23"/>
      <c r="AV54" s="23"/>
      <c r="AW54" s="23"/>
      <c r="AX54" s="23"/>
      <c r="AY54" s="23"/>
      <c r="AZ54" s="23"/>
      <c r="BA54" s="23"/>
      <c r="BB54" s="23"/>
      <c r="BC54" s="23"/>
      <c r="BD54" s="23"/>
      <c r="BE54" s="23"/>
      <c r="BF54" s="23"/>
      <c r="BG54" s="23"/>
      <c r="BH54" s="23"/>
      <c r="BI54" s="23"/>
      <c r="BJ54" s="38"/>
      <c r="BK54" s="23"/>
      <c r="BL54" s="23"/>
      <c r="BM54" s="35"/>
      <c r="BN54" s="38"/>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row>
    <row r="55" spans="1:171" ht="13.5" customHeight="1" thickBot="1">
      <c r="A55" s="266">
        <v>124</v>
      </c>
      <c r="B55" s="103" t="s">
        <v>1291</v>
      </c>
      <c r="C55" s="21">
        <v>1</v>
      </c>
      <c r="D55" s="74" t="s">
        <v>1496</v>
      </c>
      <c r="E55" s="77"/>
      <c r="F55" s="75"/>
      <c r="G55" s="75"/>
      <c r="H55" s="75"/>
      <c r="I55" s="76"/>
      <c r="J55" s="76"/>
      <c r="K55" s="75"/>
      <c r="L55" s="75"/>
      <c r="M55" s="75"/>
      <c r="N55" s="76"/>
      <c r="O55" s="76"/>
      <c r="P55" s="214"/>
      <c r="Q55" s="219" t="e">
        <f>Q56/P55</f>
        <v>#DIV/0!</v>
      </c>
      <c r="R55" s="224"/>
      <c r="S55" s="22"/>
      <c r="T55" s="22"/>
      <c r="U55" s="22"/>
      <c r="V55" s="22"/>
      <c r="W55" s="22"/>
      <c r="X55" s="22"/>
      <c r="Y55" s="22"/>
      <c r="Z55" s="22"/>
      <c r="AA55" s="22"/>
      <c r="AB55" s="22"/>
      <c r="AC55" s="22"/>
      <c r="AD55" s="22"/>
      <c r="AE55" s="22"/>
      <c r="AF55" s="22"/>
      <c r="AG55" s="22"/>
      <c r="AH55" s="22"/>
      <c r="AI55" s="22"/>
      <c r="AJ55" s="225"/>
      <c r="AK55" s="238"/>
      <c r="AL55" s="39"/>
      <c r="AM55" s="39"/>
      <c r="AN55" s="27"/>
      <c r="AO55" s="239"/>
      <c r="AP55" s="22"/>
      <c r="AQ55" s="22"/>
      <c r="AR55" s="22"/>
      <c r="AS55" s="22"/>
      <c r="AT55" s="22"/>
      <c r="AU55" s="22"/>
      <c r="AV55" s="22"/>
      <c r="AW55" s="22"/>
      <c r="AX55" s="22"/>
      <c r="AY55" s="22"/>
      <c r="AZ55" s="22"/>
      <c r="BA55" s="22"/>
      <c r="BB55" s="22"/>
      <c r="BC55" s="22"/>
      <c r="BD55" s="22"/>
      <c r="BE55" s="22"/>
      <c r="BF55" s="22"/>
      <c r="BG55" s="22"/>
      <c r="BH55" s="22"/>
      <c r="BI55" s="22"/>
      <c r="BJ55" s="39"/>
      <c r="BK55" s="22"/>
      <c r="BL55" s="22"/>
      <c r="BM55" s="22"/>
      <c r="BN55" s="39"/>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row>
    <row r="56" spans="1:171" ht="14.25" customHeight="1" thickBot="1">
      <c r="A56" s="265"/>
      <c r="B56" s="103"/>
      <c r="C56" s="19"/>
      <c r="D56" s="15"/>
      <c r="E56" s="17"/>
      <c r="F56" s="13"/>
      <c r="G56" s="13"/>
      <c r="H56" s="13"/>
      <c r="I56" s="14"/>
      <c r="J56" s="14"/>
      <c r="K56" s="13"/>
      <c r="L56" s="13"/>
      <c r="M56" s="13"/>
      <c r="N56" s="14"/>
      <c r="O56" s="16"/>
      <c r="P56" s="11"/>
      <c r="Q56" s="220">
        <f>SUM(R56:FO56)</f>
        <v>0</v>
      </c>
      <c r="R56" s="205"/>
      <c r="S56" s="23"/>
      <c r="T56" s="23"/>
      <c r="U56" s="23"/>
      <c r="V56" s="23"/>
      <c r="W56" s="23"/>
      <c r="X56" s="23"/>
      <c r="Y56" s="23"/>
      <c r="Z56" s="23"/>
      <c r="AA56" s="23"/>
      <c r="AB56" s="23"/>
      <c r="AC56" s="23"/>
      <c r="AD56" s="23"/>
      <c r="AE56" s="23"/>
      <c r="AF56" s="23"/>
      <c r="AG56" s="23"/>
      <c r="AH56" s="23"/>
      <c r="AI56" s="23"/>
      <c r="AJ56" s="226"/>
      <c r="AK56" s="240"/>
      <c r="AL56" s="38"/>
      <c r="AM56" s="38"/>
      <c r="AN56" s="33"/>
      <c r="AO56" s="241"/>
      <c r="AP56" s="23"/>
      <c r="AQ56" s="23"/>
      <c r="AR56" s="23"/>
      <c r="AS56" s="23"/>
      <c r="AT56" s="23"/>
      <c r="AU56" s="23"/>
      <c r="AV56" s="23"/>
      <c r="AW56" s="23"/>
      <c r="AX56" s="23"/>
      <c r="AY56" s="23"/>
      <c r="AZ56" s="23"/>
      <c r="BA56" s="23"/>
      <c r="BB56" s="23"/>
      <c r="BC56" s="23"/>
      <c r="BD56" s="23"/>
      <c r="BE56" s="23"/>
      <c r="BF56" s="23"/>
      <c r="BG56" s="23"/>
      <c r="BH56" s="23"/>
      <c r="BI56" s="23"/>
      <c r="BJ56" s="38"/>
      <c r="BK56" s="23"/>
      <c r="BL56" s="23"/>
      <c r="BM56" s="23"/>
      <c r="BN56" s="38"/>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row>
    <row r="57" spans="1:171" ht="13.5" customHeight="1" thickBot="1">
      <c r="A57" s="264">
        <v>125</v>
      </c>
      <c r="B57" s="103" t="s">
        <v>1292</v>
      </c>
      <c r="C57" s="21">
        <v>1</v>
      </c>
      <c r="D57" s="74" t="s">
        <v>1496</v>
      </c>
      <c r="E57" s="77"/>
      <c r="F57" s="75"/>
      <c r="G57" s="75"/>
      <c r="H57" s="75"/>
      <c r="I57" s="76"/>
      <c r="J57" s="76"/>
      <c r="K57" s="75"/>
      <c r="L57" s="75"/>
      <c r="M57" s="75"/>
      <c r="N57" s="76"/>
      <c r="O57" s="76"/>
      <c r="P57" s="214"/>
      <c r="Q57" s="219" t="e">
        <f>Q58/P57</f>
        <v>#DIV/0!</v>
      </c>
      <c r="R57" s="224"/>
      <c r="S57" s="22"/>
      <c r="T57" s="22"/>
      <c r="U57" s="22"/>
      <c r="V57" s="22"/>
      <c r="W57" s="22"/>
      <c r="X57" s="22"/>
      <c r="Y57" s="22"/>
      <c r="Z57" s="22"/>
      <c r="AA57" s="22"/>
      <c r="AB57" s="22"/>
      <c r="AC57" s="22"/>
      <c r="AD57" s="22"/>
      <c r="AE57" s="22"/>
      <c r="AF57" s="22"/>
      <c r="AG57" s="22"/>
      <c r="AH57" s="22"/>
      <c r="AI57" s="22"/>
      <c r="AJ57" s="225"/>
      <c r="AK57" s="238"/>
      <c r="AL57" s="39"/>
      <c r="AM57" s="39"/>
      <c r="AN57" s="27"/>
      <c r="AO57" s="239"/>
      <c r="AP57" s="22"/>
      <c r="AQ57" s="22"/>
      <c r="AR57" s="22"/>
      <c r="AS57" s="22"/>
      <c r="AT57" s="22"/>
      <c r="AU57" s="22"/>
      <c r="AV57" s="22"/>
      <c r="AW57" s="22"/>
      <c r="AX57" s="22"/>
      <c r="AY57" s="22"/>
      <c r="AZ57" s="22"/>
      <c r="BA57" s="22"/>
      <c r="BB57" s="22"/>
      <c r="BC57" s="22"/>
      <c r="BD57" s="22"/>
      <c r="BE57" s="22"/>
      <c r="BF57" s="22"/>
      <c r="BG57" s="22"/>
      <c r="BH57" s="22"/>
      <c r="BI57" s="22"/>
      <c r="BJ57" s="39"/>
      <c r="BK57" s="22"/>
      <c r="BL57" s="22"/>
      <c r="BM57" s="22"/>
      <c r="BN57" s="39"/>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row>
    <row r="58" spans="1:171" ht="14.25" customHeight="1" thickBot="1">
      <c r="A58" s="265"/>
      <c r="B58" s="103"/>
      <c r="C58" s="19"/>
      <c r="D58" s="15"/>
      <c r="E58" s="17"/>
      <c r="F58" s="13"/>
      <c r="G58" s="13"/>
      <c r="H58" s="13"/>
      <c r="I58" s="14"/>
      <c r="J58" s="14"/>
      <c r="K58" s="13"/>
      <c r="L58" s="13"/>
      <c r="M58" s="13"/>
      <c r="N58" s="14"/>
      <c r="O58" s="16"/>
      <c r="P58" s="11"/>
      <c r="Q58" s="220">
        <f>SUM(R58:FO58)</f>
        <v>0</v>
      </c>
      <c r="R58" s="205"/>
      <c r="S58" s="23"/>
      <c r="T58" s="23"/>
      <c r="U58" s="23"/>
      <c r="V58" s="23"/>
      <c r="W58" s="23"/>
      <c r="X58" s="23"/>
      <c r="Y58" s="23"/>
      <c r="Z58" s="23"/>
      <c r="AA58" s="23"/>
      <c r="AB58" s="23"/>
      <c r="AC58" s="23"/>
      <c r="AD58" s="23"/>
      <c r="AE58" s="23"/>
      <c r="AF58" s="23"/>
      <c r="AG58" s="23"/>
      <c r="AH58" s="23"/>
      <c r="AI58" s="23"/>
      <c r="AJ58" s="226"/>
      <c r="AK58" s="240"/>
      <c r="AL58" s="38"/>
      <c r="AM58" s="38"/>
      <c r="AN58" s="33"/>
      <c r="AO58" s="241"/>
      <c r="AP58" s="23"/>
      <c r="AQ58" s="23"/>
      <c r="AR58" s="23"/>
      <c r="AS58" s="23"/>
      <c r="AT58" s="23"/>
      <c r="AU58" s="23"/>
      <c r="AV58" s="23"/>
      <c r="AW58" s="23"/>
      <c r="AX58" s="23"/>
      <c r="AY58" s="23"/>
      <c r="AZ58" s="23"/>
      <c r="BA58" s="23"/>
      <c r="BB58" s="23"/>
      <c r="BC58" s="23"/>
      <c r="BD58" s="23"/>
      <c r="BE58" s="23"/>
      <c r="BF58" s="23"/>
      <c r="BG58" s="23"/>
      <c r="BH58" s="23"/>
      <c r="BI58" s="23"/>
      <c r="BJ58" s="38"/>
      <c r="BK58" s="23"/>
      <c r="BL58" s="23"/>
      <c r="BM58" s="23"/>
      <c r="BN58" s="38"/>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row>
    <row r="59" spans="1:171" ht="13.5" customHeight="1" thickBot="1">
      <c r="A59" s="266">
        <v>126</v>
      </c>
      <c r="B59" s="103" t="s">
        <v>1293</v>
      </c>
      <c r="C59" s="21">
        <v>1</v>
      </c>
      <c r="D59" s="74" t="s">
        <v>1496</v>
      </c>
      <c r="E59" s="77"/>
      <c r="F59" s="75"/>
      <c r="G59" s="75"/>
      <c r="H59" s="75"/>
      <c r="I59" s="76"/>
      <c r="J59" s="76"/>
      <c r="K59" s="75"/>
      <c r="L59" s="75"/>
      <c r="M59" s="75"/>
      <c r="N59" s="76"/>
      <c r="O59" s="76"/>
      <c r="P59" s="214"/>
      <c r="Q59" s="219" t="e">
        <f>Q60/P59</f>
        <v>#DIV/0!</v>
      </c>
      <c r="R59" s="224"/>
      <c r="S59" s="22"/>
      <c r="T59" s="22"/>
      <c r="U59" s="22"/>
      <c r="V59" s="22"/>
      <c r="W59" s="22"/>
      <c r="X59" s="22"/>
      <c r="Y59" s="22"/>
      <c r="Z59" s="22"/>
      <c r="AA59" s="22"/>
      <c r="AB59" s="22"/>
      <c r="AC59" s="22"/>
      <c r="AD59" s="22"/>
      <c r="AE59" s="22"/>
      <c r="AF59" s="22"/>
      <c r="AG59" s="22"/>
      <c r="AH59" s="22"/>
      <c r="AI59" s="22"/>
      <c r="AJ59" s="225"/>
      <c r="AK59" s="238"/>
      <c r="AL59" s="39"/>
      <c r="AM59" s="39"/>
      <c r="AN59" s="27"/>
      <c r="AO59" s="239"/>
      <c r="AP59" s="22"/>
      <c r="AQ59" s="22"/>
      <c r="AR59" s="22"/>
      <c r="AS59" s="22"/>
      <c r="AT59" s="22"/>
      <c r="AU59" s="22"/>
      <c r="AV59" s="22"/>
      <c r="AW59" s="22"/>
      <c r="AX59" s="22"/>
      <c r="AY59" s="22"/>
      <c r="AZ59" s="22"/>
      <c r="BA59" s="22"/>
      <c r="BB59" s="22"/>
      <c r="BC59" s="22"/>
      <c r="BD59" s="22"/>
      <c r="BE59" s="22"/>
      <c r="BF59" s="22"/>
      <c r="BG59" s="22"/>
      <c r="BH59" s="22"/>
      <c r="BI59" s="22"/>
      <c r="BJ59" s="39"/>
      <c r="BK59" s="22"/>
      <c r="BL59" s="22"/>
      <c r="BM59" s="22"/>
      <c r="BN59" s="39"/>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row>
    <row r="60" spans="1:171" ht="14.25" customHeight="1" thickBot="1">
      <c r="A60" s="265"/>
      <c r="B60" s="103"/>
      <c r="C60" s="19"/>
      <c r="D60" s="15"/>
      <c r="E60" s="17"/>
      <c r="F60" s="13"/>
      <c r="G60" s="13"/>
      <c r="H60" s="13"/>
      <c r="I60" s="14"/>
      <c r="J60" s="14"/>
      <c r="K60" s="13"/>
      <c r="L60" s="13"/>
      <c r="M60" s="13"/>
      <c r="N60" s="14"/>
      <c r="O60" s="16"/>
      <c r="P60" s="11"/>
      <c r="Q60" s="220">
        <f>SUM(R60:FO60)</f>
        <v>0</v>
      </c>
      <c r="R60" s="205"/>
      <c r="S60" s="23"/>
      <c r="T60" s="23"/>
      <c r="U60" s="23"/>
      <c r="V60" s="23"/>
      <c r="W60" s="23"/>
      <c r="X60" s="23"/>
      <c r="Y60" s="23"/>
      <c r="Z60" s="23"/>
      <c r="AA60" s="23"/>
      <c r="AB60" s="23"/>
      <c r="AC60" s="23"/>
      <c r="AD60" s="23"/>
      <c r="AE60" s="23"/>
      <c r="AF60" s="23"/>
      <c r="AG60" s="23"/>
      <c r="AH60" s="23"/>
      <c r="AI60" s="23"/>
      <c r="AJ60" s="226"/>
      <c r="AK60" s="240"/>
      <c r="AL60" s="38"/>
      <c r="AM60" s="38"/>
      <c r="AN60" s="33"/>
      <c r="AO60" s="241"/>
      <c r="AP60" s="23"/>
      <c r="AQ60" s="23"/>
      <c r="AR60" s="23"/>
      <c r="AS60" s="23"/>
      <c r="AT60" s="23"/>
      <c r="AU60" s="23"/>
      <c r="AV60" s="23"/>
      <c r="AW60" s="23"/>
      <c r="AX60" s="23"/>
      <c r="AY60" s="23"/>
      <c r="AZ60" s="23"/>
      <c r="BA60" s="23"/>
      <c r="BB60" s="23"/>
      <c r="BC60" s="23"/>
      <c r="BD60" s="23"/>
      <c r="BE60" s="23"/>
      <c r="BF60" s="23"/>
      <c r="BG60" s="23"/>
      <c r="BH60" s="23"/>
      <c r="BI60" s="23"/>
      <c r="BJ60" s="38"/>
      <c r="BK60" s="23"/>
      <c r="BL60" s="23"/>
      <c r="BM60" s="23"/>
      <c r="BN60" s="38"/>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row>
    <row r="61" spans="1:171" ht="13.5" customHeight="1" thickBot="1">
      <c r="A61" s="264">
        <v>127</v>
      </c>
      <c r="B61" s="103" t="s">
        <v>1294</v>
      </c>
      <c r="C61" s="21">
        <v>1</v>
      </c>
      <c r="D61" s="74" t="s">
        <v>1496</v>
      </c>
      <c r="E61" s="77"/>
      <c r="F61" s="75"/>
      <c r="G61" s="75"/>
      <c r="H61" s="75"/>
      <c r="I61" s="76"/>
      <c r="J61" s="76"/>
      <c r="K61" s="75"/>
      <c r="L61" s="75"/>
      <c r="M61" s="75"/>
      <c r="N61" s="76"/>
      <c r="O61" s="76"/>
      <c r="P61" s="214"/>
      <c r="Q61" s="219" t="e">
        <f>Q62/P61</f>
        <v>#DIV/0!</v>
      </c>
      <c r="R61" s="224"/>
      <c r="S61" s="22"/>
      <c r="T61" s="22"/>
      <c r="U61" s="22"/>
      <c r="V61" s="22"/>
      <c r="W61" s="22"/>
      <c r="X61" s="22"/>
      <c r="Y61" s="22"/>
      <c r="Z61" s="22"/>
      <c r="AA61" s="22"/>
      <c r="AB61" s="22"/>
      <c r="AC61" s="22"/>
      <c r="AD61" s="22"/>
      <c r="AE61" s="22"/>
      <c r="AF61" s="22"/>
      <c r="AG61" s="22"/>
      <c r="AH61" s="22"/>
      <c r="AI61" s="22"/>
      <c r="AJ61" s="225"/>
      <c r="AK61" s="238"/>
      <c r="AL61" s="39"/>
      <c r="AM61" s="39"/>
      <c r="AN61" s="27"/>
      <c r="AO61" s="239"/>
      <c r="AP61" s="22"/>
      <c r="AQ61" s="22"/>
      <c r="AR61" s="22"/>
      <c r="AS61" s="22"/>
      <c r="AT61" s="22"/>
      <c r="AU61" s="22"/>
      <c r="AV61" s="22"/>
      <c r="AW61" s="22"/>
      <c r="AX61" s="22"/>
      <c r="AY61" s="22"/>
      <c r="AZ61" s="22"/>
      <c r="BA61" s="22"/>
      <c r="BB61" s="22"/>
      <c r="BC61" s="22"/>
      <c r="BD61" s="22"/>
      <c r="BE61" s="22"/>
      <c r="BF61" s="22"/>
      <c r="BG61" s="22"/>
      <c r="BH61" s="22"/>
      <c r="BI61" s="22"/>
      <c r="BJ61" s="39"/>
      <c r="BK61" s="22"/>
      <c r="BL61" s="22"/>
      <c r="BM61" s="22"/>
      <c r="BN61" s="39"/>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row>
    <row r="62" spans="1:171" ht="14.25" customHeight="1" thickBot="1">
      <c r="A62" s="265"/>
      <c r="B62" s="103"/>
      <c r="C62" s="19"/>
      <c r="D62" s="15"/>
      <c r="E62" s="17"/>
      <c r="F62" s="13"/>
      <c r="G62" s="13"/>
      <c r="H62" s="13"/>
      <c r="I62" s="14"/>
      <c r="J62" s="14"/>
      <c r="K62" s="13"/>
      <c r="L62" s="13"/>
      <c r="M62" s="13"/>
      <c r="N62" s="14"/>
      <c r="O62" s="16"/>
      <c r="P62" s="11"/>
      <c r="Q62" s="220">
        <f>SUM(R62:FO62)</f>
        <v>0</v>
      </c>
      <c r="R62" s="205"/>
      <c r="S62" s="23"/>
      <c r="T62" s="23"/>
      <c r="U62" s="23"/>
      <c r="V62" s="23"/>
      <c r="W62" s="23"/>
      <c r="X62" s="23"/>
      <c r="Y62" s="23"/>
      <c r="Z62" s="23"/>
      <c r="AA62" s="23"/>
      <c r="AB62" s="23"/>
      <c r="AC62" s="23"/>
      <c r="AD62" s="23"/>
      <c r="AE62" s="23"/>
      <c r="AF62" s="23"/>
      <c r="AG62" s="23"/>
      <c r="AH62" s="23"/>
      <c r="AI62" s="23"/>
      <c r="AJ62" s="226"/>
      <c r="AK62" s="240"/>
      <c r="AL62" s="38"/>
      <c r="AM62" s="38"/>
      <c r="AN62" s="33"/>
      <c r="AO62" s="241"/>
      <c r="AP62" s="23"/>
      <c r="AQ62" s="23"/>
      <c r="AR62" s="23"/>
      <c r="AS62" s="23"/>
      <c r="AT62" s="23"/>
      <c r="AU62" s="23"/>
      <c r="AV62" s="23"/>
      <c r="AW62" s="23"/>
      <c r="AX62" s="23"/>
      <c r="AY62" s="23"/>
      <c r="AZ62" s="23"/>
      <c r="BA62" s="23"/>
      <c r="BB62" s="23"/>
      <c r="BC62" s="23"/>
      <c r="BD62" s="23"/>
      <c r="BE62" s="23"/>
      <c r="BF62" s="23"/>
      <c r="BG62" s="23"/>
      <c r="BH62" s="23"/>
      <c r="BI62" s="23"/>
      <c r="BJ62" s="38"/>
      <c r="BK62" s="23"/>
      <c r="BL62" s="23"/>
      <c r="BM62" s="23"/>
      <c r="BN62" s="38"/>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row>
    <row r="63" spans="1:171" ht="13.5" customHeight="1" thickBot="1">
      <c r="A63" s="266">
        <v>128</v>
      </c>
      <c r="B63" s="103" t="s">
        <v>1295</v>
      </c>
      <c r="C63" s="21">
        <v>1</v>
      </c>
      <c r="D63" s="74" t="s">
        <v>1496</v>
      </c>
      <c r="E63" s="77"/>
      <c r="F63" s="75"/>
      <c r="G63" s="75"/>
      <c r="H63" s="75"/>
      <c r="I63" s="76"/>
      <c r="J63" s="76"/>
      <c r="K63" s="75"/>
      <c r="L63" s="75"/>
      <c r="M63" s="75"/>
      <c r="N63" s="76"/>
      <c r="O63" s="76"/>
      <c r="P63" s="214"/>
      <c r="Q63" s="219" t="e">
        <f>Q64/P63</f>
        <v>#DIV/0!</v>
      </c>
      <c r="R63" s="224"/>
      <c r="S63" s="22"/>
      <c r="T63" s="22"/>
      <c r="U63" s="22"/>
      <c r="V63" s="22"/>
      <c r="W63" s="22"/>
      <c r="X63" s="22"/>
      <c r="Y63" s="22"/>
      <c r="Z63" s="22"/>
      <c r="AA63" s="22"/>
      <c r="AB63" s="22"/>
      <c r="AC63" s="22"/>
      <c r="AD63" s="22"/>
      <c r="AE63" s="22"/>
      <c r="AF63" s="22"/>
      <c r="AG63" s="22"/>
      <c r="AH63" s="22"/>
      <c r="AI63" s="22"/>
      <c r="AJ63" s="225"/>
      <c r="AK63" s="238"/>
      <c r="AL63" s="39"/>
      <c r="AM63" s="39"/>
      <c r="AN63" s="27"/>
      <c r="AO63" s="239"/>
      <c r="AP63" s="22"/>
      <c r="AQ63" s="22"/>
      <c r="AR63" s="22"/>
      <c r="AS63" s="22"/>
      <c r="AT63" s="22"/>
      <c r="AU63" s="22"/>
      <c r="AV63" s="22"/>
      <c r="AW63" s="22"/>
      <c r="AX63" s="22"/>
      <c r="AY63" s="22"/>
      <c r="AZ63" s="22"/>
      <c r="BA63" s="22"/>
      <c r="BB63" s="22"/>
      <c r="BC63" s="22"/>
      <c r="BD63" s="22"/>
      <c r="BE63" s="22"/>
      <c r="BF63" s="22"/>
      <c r="BG63" s="22"/>
      <c r="BH63" s="22"/>
      <c r="BI63" s="22"/>
      <c r="BJ63" s="39"/>
      <c r="BK63" s="22"/>
      <c r="BL63" s="22"/>
      <c r="BM63" s="22"/>
      <c r="BN63" s="39"/>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row>
    <row r="64" spans="1:171" ht="14.25" customHeight="1" thickBot="1">
      <c r="A64" s="265"/>
      <c r="B64" s="103"/>
      <c r="C64" s="19"/>
      <c r="D64" s="15"/>
      <c r="E64" s="17"/>
      <c r="F64" s="13"/>
      <c r="G64" s="13"/>
      <c r="H64" s="13"/>
      <c r="I64" s="14"/>
      <c r="J64" s="14"/>
      <c r="K64" s="13"/>
      <c r="L64" s="13"/>
      <c r="M64" s="13"/>
      <c r="N64" s="14"/>
      <c r="O64" s="16"/>
      <c r="P64" s="11"/>
      <c r="Q64" s="220">
        <f>SUM(R64:FO64)</f>
        <v>0</v>
      </c>
      <c r="R64" s="205"/>
      <c r="S64" s="23"/>
      <c r="T64" s="23"/>
      <c r="U64" s="23"/>
      <c r="V64" s="23"/>
      <c r="W64" s="23"/>
      <c r="X64" s="23"/>
      <c r="Y64" s="23"/>
      <c r="Z64" s="23"/>
      <c r="AA64" s="23"/>
      <c r="AB64" s="23"/>
      <c r="AC64" s="23"/>
      <c r="AD64" s="23"/>
      <c r="AE64" s="23"/>
      <c r="AF64" s="23"/>
      <c r="AG64" s="23"/>
      <c r="AH64" s="23"/>
      <c r="AI64" s="23"/>
      <c r="AJ64" s="226"/>
      <c r="AK64" s="240"/>
      <c r="AL64" s="38"/>
      <c r="AM64" s="38"/>
      <c r="AN64" s="33"/>
      <c r="AO64" s="241"/>
      <c r="AP64" s="23"/>
      <c r="AQ64" s="23"/>
      <c r="AR64" s="23"/>
      <c r="AS64" s="23"/>
      <c r="AT64" s="23"/>
      <c r="AU64" s="23"/>
      <c r="AV64" s="23"/>
      <c r="AW64" s="23"/>
      <c r="AX64" s="23"/>
      <c r="AY64" s="23"/>
      <c r="AZ64" s="23"/>
      <c r="BA64" s="23"/>
      <c r="BB64" s="23"/>
      <c r="BC64" s="23"/>
      <c r="BD64" s="23"/>
      <c r="BE64" s="23"/>
      <c r="BF64" s="23"/>
      <c r="BG64" s="23"/>
      <c r="BH64" s="23"/>
      <c r="BI64" s="23"/>
      <c r="BJ64" s="38"/>
      <c r="BK64" s="23"/>
      <c r="BL64" s="23"/>
      <c r="BM64" s="23"/>
      <c r="BN64" s="38"/>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row>
    <row r="65" spans="1:171" ht="13.5" customHeight="1" thickBot="1">
      <c r="A65" s="264">
        <v>129</v>
      </c>
      <c r="B65" s="103" t="s">
        <v>1296</v>
      </c>
      <c r="C65" s="21">
        <v>1</v>
      </c>
      <c r="D65" s="74" t="s">
        <v>1496</v>
      </c>
      <c r="E65" s="77"/>
      <c r="F65" s="75"/>
      <c r="G65" s="75"/>
      <c r="H65" s="75"/>
      <c r="I65" s="76"/>
      <c r="J65" s="76"/>
      <c r="K65" s="75"/>
      <c r="L65" s="75"/>
      <c r="M65" s="75"/>
      <c r="N65" s="76"/>
      <c r="O65" s="76"/>
      <c r="P65" s="214"/>
      <c r="Q65" s="219" t="e">
        <f>Q66/P65</f>
        <v>#DIV/0!</v>
      </c>
      <c r="R65" s="224"/>
      <c r="S65" s="22"/>
      <c r="T65" s="22"/>
      <c r="U65" s="22"/>
      <c r="V65" s="22"/>
      <c r="W65" s="22"/>
      <c r="X65" s="22"/>
      <c r="Y65" s="22"/>
      <c r="Z65" s="22"/>
      <c r="AA65" s="22"/>
      <c r="AB65" s="22"/>
      <c r="AC65" s="22"/>
      <c r="AD65" s="22"/>
      <c r="AE65" s="22"/>
      <c r="AF65" s="22"/>
      <c r="AG65" s="22"/>
      <c r="AH65" s="22"/>
      <c r="AI65" s="22"/>
      <c r="AJ65" s="225"/>
      <c r="AK65" s="238"/>
      <c r="AL65" s="39"/>
      <c r="AM65" s="39"/>
      <c r="AN65" s="27"/>
      <c r="AO65" s="239"/>
      <c r="AP65" s="22"/>
      <c r="AQ65" s="22"/>
      <c r="AR65" s="22"/>
      <c r="AS65" s="22"/>
      <c r="AT65" s="22"/>
      <c r="AU65" s="22"/>
      <c r="AV65" s="22"/>
      <c r="AW65" s="22"/>
      <c r="AX65" s="22"/>
      <c r="AY65" s="22"/>
      <c r="AZ65" s="22"/>
      <c r="BA65" s="22"/>
      <c r="BB65" s="22"/>
      <c r="BC65" s="22"/>
      <c r="BD65" s="22"/>
      <c r="BE65" s="22"/>
      <c r="BF65" s="22"/>
      <c r="BG65" s="22"/>
      <c r="BH65" s="22"/>
      <c r="BI65" s="22"/>
      <c r="BJ65" s="39"/>
      <c r="BK65" s="22"/>
      <c r="BL65" s="22"/>
      <c r="BM65" s="22"/>
      <c r="BN65" s="39"/>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row>
    <row r="66" spans="1:171" ht="14.25" customHeight="1" thickBot="1">
      <c r="A66" s="265"/>
      <c r="B66" s="103"/>
      <c r="C66" s="19"/>
      <c r="D66" s="15"/>
      <c r="E66" s="17"/>
      <c r="F66" s="13"/>
      <c r="G66" s="13"/>
      <c r="H66" s="13"/>
      <c r="I66" s="14"/>
      <c r="J66" s="14"/>
      <c r="K66" s="13"/>
      <c r="L66" s="13"/>
      <c r="M66" s="13"/>
      <c r="N66" s="14"/>
      <c r="O66" s="16"/>
      <c r="P66" s="11"/>
      <c r="Q66" s="220">
        <f>SUM(R66:FO66)</f>
        <v>0</v>
      </c>
      <c r="R66" s="205"/>
      <c r="S66" s="23"/>
      <c r="T66" s="23"/>
      <c r="U66" s="23"/>
      <c r="V66" s="23"/>
      <c r="W66" s="23"/>
      <c r="X66" s="23"/>
      <c r="Y66" s="23"/>
      <c r="Z66" s="23"/>
      <c r="AA66" s="23"/>
      <c r="AB66" s="23"/>
      <c r="AC66" s="23"/>
      <c r="AD66" s="23"/>
      <c r="AE66" s="23"/>
      <c r="AF66" s="23"/>
      <c r="AG66" s="23"/>
      <c r="AH66" s="23"/>
      <c r="AI66" s="23"/>
      <c r="AJ66" s="226"/>
      <c r="AK66" s="240"/>
      <c r="AL66" s="38"/>
      <c r="AM66" s="38"/>
      <c r="AN66" s="33"/>
      <c r="AO66" s="241"/>
      <c r="AP66" s="23"/>
      <c r="AQ66" s="23"/>
      <c r="AR66" s="23"/>
      <c r="AS66" s="23"/>
      <c r="AT66" s="23"/>
      <c r="AU66" s="23"/>
      <c r="AV66" s="23"/>
      <c r="AW66" s="23"/>
      <c r="AX66" s="23"/>
      <c r="AY66" s="23"/>
      <c r="AZ66" s="23"/>
      <c r="BA66" s="23"/>
      <c r="BB66" s="23"/>
      <c r="BC66" s="23"/>
      <c r="BD66" s="23"/>
      <c r="BE66" s="23"/>
      <c r="BF66" s="23"/>
      <c r="BG66" s="23"/>
      <c r="BH66" s="23"/>
      <c r="BI66" s="23"/>
      <c r="BJ66" s="38"/>
      <c r="BK66" s="23"/>
      <c r="BL66" s="23"/>
      <c r="BM66" s="23"/>
      <c r="BN66" s="38"/>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row>
    <row r="67" spans="1:171" ht="13.5" customHeight="1" thickBot="1">
      <c r="A67" s="266">
        <v>130</v>
      </c>
      <c r="B67" s="103" t="s">
        <v>1297</v>
      </c>
      <c r="C67" s="21">
        <v>1</v>
      </c>
      <c r="D67" s="74" t="s">
        <v>1496</v>
      </c>
      <c r="E67" s="77"/>
      <c r="F67" s="75"/>
      <c r="G67" s="75"/>
      <c r="H67" s="75"/>
      <c r="I67" s="76"/>
      <c r="J67" s="76"/>
      <c r="K67" s="75"/>
      <c r="L67" s="75"/>
      <c r="M67" s="75"/>
      <c r="N67" s="76"/>
      <c r="O67" s="76"/>
      <c r="P67" s="214"/>
      <c r="Q67" s="219" t="e">
        <f>Q68/P67</f>
        <v>#DIV/0!</v>
      </c>
      <c r="R67" s="224"/>
      <c r="S67" s="22"/>
      <c r="T67" s="22"/>
      <c r="U67" s="22"/>
      <c r="V67" s="22"/>
      <c r="W67" s="22"/>
      <c r="X67" s="22"/>
      <c r="Y67" s="22"/>
      <c r="Z67" s="22"/>
      <c r="AA67" s="22"/>
      <c r="AB67" s="22"/>
      <c r="AC67" s="22"/>
      <c r="AD67" s="22"/>
      <c r="AE67" s="22"/>
      <c r="AF67" s="22"/>
      <c r="AG67" s="22"/>
      <c r="AH67" s="22"/>
      <c r="AI67" s="22"/>
      <c r="AJ67" s="225"/>
      <c r="AK67" s="238"/>
      <c r="AL67" s="39"/>
      <c r="AM67" s="39"/>
      <c r="AN67" s="27"/>
      <c r="AO67" s="239"/>
      <c r="AP67" s="22"/>
      <c r="AQ67" s="22"/>
      <c r="AR67" s="22"/>
      <c r="AS67" s="22"/>
      <c r="AT67" s="22"/>
      <c r="AU67" s="22"/>
      <c r="AV67" s="22"/>
      <c r="AW67" s="22"/>
      <c r="AX67" s="22"/>
      <c r="AY67" s="22"/>
      <c r="AZ67" s="22"/>
      <c r="BA67" s="22"/>
      <c r="BB67" s="22"/>
      <c r="BC67" s="22"/>
      <c r="BD67" s="22"/>
      <c r="BE67" s="22"/>
      <c r="BF67" s="22"/>
      <c r="BG67" s="22"/>
      <c r="BH67" s="22"/>
      <c r="BI67" s="22"/>
      <c r="BJ67" s="39"/>
      <c r="BK67" s="22"/>
      <c r="BL67" s="22"/>
      <c r="BM67" s="22"/>
      <c r="BN67" s="39"/>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row>
    <row r="68" spans="1:171" ht="14.25" customHeight="1" thickBot="1">
      <c r="A68" s="265"/>
      <c r="B68" s="103"/>
      <c r="C68" s="19"/>
      <c r="D68" s="15"/>
      <c r="E68" s="17"/>
      <c r="F68" s="13"/>
      <c r="G68" s="13"/>
      <c r="H68" s="13"/>
      <c r="I68" s="14"/>
      <c r="J68" s="14"/>
      <c r="K68" s="13"/>
      <c r="L68" s="13"/>
      <c r="M68" s="13"/>
      <c r="N68" s="14"/>
      <c r="O68" s="16"/>
      <c r="P68" s="11"/>
      <c r="Q68" s="220">
        <f>SUM(R68:FO68)</f>
        <v>0</v>
      </c>
      <c r="R68" s="205"/>
      <c r="S68" s="23"/>
      <c r="T68" s="23"/>
      <c r="U68" s="23"/>
      <c r="V68" s="23"/>
      <c r="W68" s="23"/>
      <c r="X68" s="23"/>
      <c r="Y68" s="23"/>
      <c r="Z68" s="23"/>
      <c r="AA68" s="23"/>
      <c r="AB68" s="23"/>
      <c r="AC68" s="23"/>
      <c r="AD68" s="23"/>
      <c r="AE68" s="23"/>
      <c r="AF68" s="23"/>
      <c r="AG68" s="23"/>
      <c r="AH68" s="23"/>
      <c r="AI68" s="23"/>
      <c r="AJ68" s="226"/>
      <c r="AK68" s="240"/>
      <c r="AL68" s="38"/>
      <c r="AM68" s="38"/>
      <c r="AN68" s="33"/>
      <c r="AO68" s="241"/>
      <c r="AP68" s="23"/>
      <c r="AQ68" s="23"/>
      <c r="AR68" s="23"/>
      <c r="AS68" s="23"/>
      <c r="AT68" s="23"/>
      <c r="AU68" s="23"/>
      <c r="AV68" s="23"/>
      <c r="AW68" s="23"/>
      <c r="AX68" s="23"/>
      <c r="AY68" s="23"/>
      <c r="AZ68" s="23"/>
      <c r="BA68" s="23"/>
      <c r="BB68" s="23"/>
      <c r="BC68" s="23"/>
      <c r="BD68" s="23"/>
      <c r="BE68" s="23"/>
      <c r="BF68" s="23"/>
      <c r="BG68" s="23"/>
      <c r="BH68" s="23"/>
      <c r="BI68" s="23"/>
      <c r="BJ68" s="38"/>
      <c r="BK68" s="23"/>
      <c r="BL68" s="23"/>
      <c r="BM68" s="23"/>
      <c r="BN68" s="38"/>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row>
    <row r="69" spans="1:171" ht="13.5" customHeight="1" thickBot="1">
      <c r="A69" s="264">
        <v>131</v>
      </c>
      <c r="B69" s="103" t="s">
        <v>1298</v>
      </c>
      <c r="C69" s="21">
        <v>1</v>
      </c>
      <c r="D69" s="74" t="s">
        <v>1496</v>
      </c>
      <c r="E69" s="77"/>
      <c r="F69" s="75"/>
      <c r="G69" s="75"/>
      <c r="H69" s="75"/>
      <c r="I69" s="76"/>
      <c r="J69" s="76"/>
      <c r="K69" s="75"/>
      <c r="L69" s="75"/>
      <c r="M69" s="75"/>
      <c r="N69" s="76"/>
      <c r="O69" s="76"/>
      <c r="P69" s="214"/>
      <c r="Q69" s="219" t="e">
        <f>Q70/P69</f>
        <v>#DIV/0!</v>
      </c>
      <c r="R69" s="224"/>
      <c r="S69" s="22"/>
      <c r="T69" s="22"/>
      <c r="U69" s="22"/>
      <c r="V69" s="22"/>
      <c r="W69" s="22"/>
      <c r="X69" s="22"/>
      <c r="Y69" s="22"/>
      <c r="Z69" s="22"/>
      <c r="AA69" s="22"/>
      <c r="AB69" s="22"/>
      <c r="AC69" s="22"/>
      <c r="AD69" s="22"/>
      <c r="AE69" s="22"/>
      <c r="AF69" s="22"/>
      <c r="AG69" s="22"/>
      <c r="AH69" s="22"/>
      <c r="AI69" s="22"/>
      <c r="AJ69" s="225"/>
      <c r="AK69" s="238"/>
      <c r="AL69" s="39"/>
      <c r="AM69" s="39"/>
      <c r="AN69" s="27"/>
      <c r="AO69" s="239"/>
      <c r="AP69" s="22"/>
      <c r="AQ69" s="22"/>
      <c r="AR69" s="22"/>
      <c r="AS69" s="22"/>
      <c r="AT69" s="22"/>
      <c r="AU69" s="22"/>
      <c r="AV69" s="22"/>
      <c r="AW69" s="22"/>
      <c r="AX69" s="22"/>
      <c r="AY69" s="22"/>
      <c r="AZ69" s="22"/>
      <c r="BA69" s="22"/>
      <c r="BB69" s="22"/>
      <c r="BC69" s="22"/>
      <c r="BD69" s="22"/>
      <c r="BE69" s="22"/>
      <c r="BF69" s="22"/>
      <c r="BG69" s="22"/>
      <c r="BH69" s="22"/>
      <c r="BI69" s="22"/>
      <c r="BJ69" s="39"/>
      <c r="BK69" s="22"/>
      <c r="BL69" s="22"/>
      <c r="BM69" s="22"/>
      <c r="BN69" s="39"/>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row>
    <row r="70" spans="1:171" ht="14.25" customHeight="1" thickBot="1">
      <c r="A70" s="265"/>
      <c r="B70" s="103"/>
      <c r="C70" s="19"/>
      <c r="D70" s="15"/>
      <c r="E70" s="17"/>
      <c r="F70" s="13"/>
      <c r="G70" s="13"/>
      <c r="H70" s="13"/>
      <c r="I70" s="14"/>
      <c r="J70" s="14"/>
      <c r="K70" s="13"/>
      <c r="L70" s="13"/>
      <c r="M70" s="13"/>
      <c r="N70" s="14"/>
      <c r="O70" s="16"/>
      <c r="P70" s="11"/>
      <c r="Q70" s="220">
        <f>SUM(R70:FO70)</f>
        <v>0</v>
      </c>
      <c r="R70" s="205"/>
      <c r="S70" s="23"/>
      <c r="T70" s="23"/>
      <c r="U70" s="23"/>
      <c r="V70" s="23"/>
      <c r="W70" s="23"/>
      <c r="X70" s="23"/>
      <c r="Y70" s="23"/>
      <c r="Z70" s="23"/>
      <c r="AA70" s="23"/>
      <c r="AB70" s="23"/>
      <c r="AC70" s="23"/>
      <c r="AD70" s="23"/>
      <c r="AE70" s="35"/>
      <c r="AF70" s="23"/>
      <c r="AG70" s="23"/>
      <c r="AH70" s="23"/>
      <c r="AI70" s="23"/>
      <c r="AJ70" s="226"/>
      <c r="AK70" s="240"/>
      <c r="AL70" s="38"/>
      <c r="AM70" s="38"/>
      <c r="AN70" s="33"/>
      <c r="AO70" s="241"/>
      <c r="AP70" s="23"/>
      <c r="AQ70" s="23"/>
      <c r="AR70" s="23"/>
      <c r="AS70" s="23"/>
      <c r="AT70" s="23"/>
      <c r="AU70" s="23"/>
      <c r="AV70" s="23"/>
      <c r="AW70" s="23"/>
      <c r="AX70" s="23"/>
      <c r="AY70" s="23"/>
      <c r="AZ70" s="23"/>
      <c r="BA70" s="23"/>
      <c r="BB70" s="23"/>
      <c r="BC70" s="23"/>
      <c r="BD70" s="23"/>
      <c r="BE70" s="23"/>
      <c r="BF70" s="23"/>
      <c r="BG70" s="23"/>
      <c r="BH70" s="23"/>
      <c r="BI70" s="23"/>
      <c r="BJ70" s="38"/>
      <c r="BK70" s="23"/>
      <c r="BL70" s="23"/>
      <c r="BM70" s="23"/>
      <c r="BN70" s="38"/>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row>
    <row r="71" spans="1:171" ht="13.5" customHeight="1" thickBot="1">
      <c r="A71" s="266">
        <v>132</v>
      </c>
      <c r="B71" s="103" t="s">
        <v>1299</v>
      </c>
      <c r="C71" s="21">
        <v>1</v>
      </c>
      <c r="D71" s="74" t="s">
        <v>1496</v>
      </c>
      <c r="E71" s="77"/>
      <c r="F71" s="75"/>
      <c r="G71" s="75"/>
      <c r="H71" s="75"/>
      <c r="I71" s="76"/>
      <c r="J71" s="76"/>
      <c r="K71" s="75"/>
      <c r="L71" s="75"/>
      <c r="M71" s="75"/>
      <c r="N71" s="76"/>
      <c r="O71" s="76"/>
      <c r="P71" s="214"/>
      <c r="Q71" s="219" t="e">
        <f>Q72/P71</f>
        <v>#DIV/0!</v>
      </c>
      <c r="R71" s="224"/>
      <c r="S71" s="22"/>
      <c r="T71" s="22"/>
      <c r="U71" s="22"/>
      <c r="V71" s="22"/>
      <c r="W71" s="22"/>
      <c r="X71" s="22"/>
      <c r="Y71" s="22"/>
      <c r="Z71" s="22"/>
      <c r="AA71" s="22"/>
      <c r="AB71" s="22"/>
      <c r="AC71" s="22"/>
      <c r="AD71" s="22"/>
      <c r="AE71" s="22"/>
      <c r="AF71" s="22"/>
      <c r="AG71" s="22"/>
      <c r="AH71" s="22"/>
      <c r="AI71" s="22"/>
      <c r="AJ71" s="225"/>
      <c r="AK71" s="238"/>
      <c r="AL71" s="39"/>
      <c r="AM71" s="39"/>
      <c r="AN71" s="27"/>
      <c r="AO71" s="239"/>
      <c r="AP71" s="22"/>
      <c r="AQ71" s="22"/>
      <c r="AR71" s="22"/>
      <c r="AS71" s="22"/>
      <c r="AT71" s="22"/>
      <c r="AU71" s="22"/>
      <c r="AV71" s="22"/>
      <c r="AW71" s="22"/>
      <c r="AX71" s="22"/>
      <c r="AY71" s="22"/>
      <c r="AZ71" s="22"/>
      <c r="BA71" s="22"/>
      <c r="BB71" s="22"/>
      <c r="BC71" s="22"/>
      <c r="BD71" s="22"/>
      <c r="BE71" s="22"/>
      <c r="BF71" s="22"/>
      <c r="BG71" s="22"/>
      <c r="BH71" s="22"/>
      <c r="BI71" s="22"/>
      <c r="BJ71" s="39"/>
      <c r="BK71" s="22"/>
      <c r="BL71" s="22"/>
      <c r="BM71" s="22"/>
      <c r="BN71" s="39"/>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row>
    <row r="72" spans="1:171" ht="14.25" customHeight="1" thickBot="1">
      <c r="A72" s="265"/>
      <c r="B72" s="103"/>
      <c r="C72" s="19"/>
      <c r="D72" s="15"/>
      <c r="E72" s="17"/>
      <c r="F72" s="13"/>
      <c r="G72" s="13"/>
      <c r="H72" s="13"/>
      <c r="I72" s="14"/>
      <c r="J72" s="14"/>
      <c r="K72" s="13"/>
      <c r="L72" s="13"/>
      <c r="M72" s="13"/>
      <c r="N72" s="14"/>
      <c r="O72" s="16"/>
      <c r="P72" s="11"/>
      <c r="Q72" s="220">
        <f>SUM(R72:FO72)</f>
        <v>0</v>
      </c>
      <c r="R72" s="205"/>
      <c r="S72" s="23"/>
      <c r="T72" s="23"/>
      <c r="U72" s="23"/>
      <c r="V72" s="23"/>
      <c r="W72" s="23"/>
      <c r="X72" s="23"/>
      <c r="Y72" s="23"/>
      <c r="Z72" s="23"/>
      <c r="AA72" s="23"/>
      <c r="AB72" s="23"/>
      <c r="AC72" s="23"/>
      <c r="AD72" s="23"/>
      <c r="AE72" s="23"/>
      <c r="AF72" s="23"/>
      <c r="AG72" s="23"/>
      <c r="AH72" s="23"/>
      <c r="AI72" s="23"/>
      <c r="AJ72" s="226"/>
      <c r="AK72" s="240"/>
      <c r="AL72" s="38"/>
      <c r="AM72" s="38"/>
      <c r="AN72" s="33"/>
      <c r="AO72" s="241"/>
      <c r="AP72" s="23"/>
      <c r="AQ72" s="23"/>
      <c r="AR72" s="23"/>
      <c r="AS72" s="23"/>
      <c r="AT72" s="23"/>
      <c r="AU72" s="23"/>
      <c r="AV72" s="23"/>
      <c r="AW72" s="23"/>
      <c r="AX72" s="23"/>
      <c r="AY72" s="23"/>
      <c r="AZ72" s="23"/>
      <c r="BA72" s="23"/>
      <c r="BB72" s="23"/>
      <c r="BC72" s="23"/>
      <c r="BD72" s="23"/>
      <c r="BE72" s="23"/>
      <c r="BF72" s="23"/>
      <c r="BG72" s="23"/>
      <c r="BH72" s="23"/>
      <c r="BI72" s="23"/>
      <c r="BJ72" s="38"/>
      <c r="BK72" s="23"/>
      <c r="BL72" s="23"/>
      <c r="BM72" s="23"/>
      <c r="BN72" s="38"/>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row>
    <row r="73" spans="1:171" ht="13.5" customHeight="1" thickBot="1">
      <c r="A73" s="264">
        <v>133</v>
      </c>
      <c r="B73" s="103" t="s">
        <v>1300</v>
      </c>
      <c r="C73" s="21">
        <v>1</v>
      </c>
      <c r="D73" s="74" t="s">
        <v>1496</v>
      </c>
      <c r="E73" s="77"/>
      <c r="F73" s="75"/>
      <c r="G73" s="75"/>
      <c r="H73" s="75"/>
      <c r="I73" s="76"/>
      <c r="J73" s="76"/>
      <c r="K73" s="75"/>
      <c r="L73" s="75"/>
      <c r="M73" s="75"/>
      <c r="N73" s="76"/>
      <c r="O73" s="76"/>
      <c r="P73" s="214"/>
      <c r="Q73" s="219" t="e">
        <f>Q74/P73</f>
        <v>#DIV/0!</v>
      </c>
      <c r="R73" s="224"/>
      <c r="S73" s="22"/>
      <c r="T73" s="22"/>
      <c r="U73" s="22"/>
      <c r="V73" s="22"/>
      <c r="W73" s="22"/>
      <c r="X73" s="22"/>
      <c r="Y73" s="22"/>
      <c r="Z73" s="22"/>
      <c r="AA73" s="22"/>
      <c r="AB73" s="22"/>
      <c r="AC73" s="22"/>
      <c r="AD73" s="22"/>
      <c r="AE73" s="22"/>
      <c r="AF73" s="22"/>
      <c r="AG73" s="22"/>
      <c r="AH73" s="22"/>
      <c r="AI73" s="22"/>
      <c r="AJ73" s="225"/>
      <c r="AK73" s="238"/>
      <c r="AL73" s="39"/>
      <c r="AM73" s="39"/>
      <c r="AN73" s="27"/>
      <c r="AO73" s="239"/>
      <c r="AP73" s="22"/>
      <c r="AQ73" s="22"/>
      <c r="AR73" s="22"/>
      <c r="AS73" s="22"/>
      <c r="AT73" s="22"/>
      <c r="AU73" s="22"/>
      <c r="AV73" s="22"/>
      <c r="AW73" s="22"/>
      <c r="AX73" s="22"/>
      <c r="AY73" s="22"/>
      <c r="AZ73" s="22"/>
      <c r="BA73" s="22"/>
      <c r="BB73" s="22"/>
      <c r="BC73" s="22"/>
      <c r="BD73" s="22"/>
      <c r="BE73" s="22"/>
      <c r="BF73" s="22"/>
      <c r="BG73" s="22"/>
      <c r="BH73" s="22"/>
      <c r="BI73" s="22"/>
      <c r="BJ73" s="39"/>
      <c r="BK73" s="22"/>
      <c r="BL73" s="22"/>
      <c r="BM73" s="22"/>
      <c r="BN73" s="39"/>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c r="EC73" s="22"/>
      <c r="ED73" s="22"/>
      <c r="EE73" s="22"/>
      <c r="EF73" s="22"/>
      <c r="EG73" s="22"/>
      <c r="EH73" s="22"/>
      <c r="EI73" s="22"/>
      <c r="EJ73" s="22"/>
      <c r="EK73" s="22"/>
      <c r="EL73" s="22"/>
      <c r="EM73" s="22"/>
      <c r="EN73" s="22"/>
      <c r="EO73" s="22"/>
      <c r="EP73" s="22"/>
      <c r="EQ73" s="22"/>
      <c r="ER73" s="22"/>
      <c r="ES73" s="22"/>
      <c r="ET73" s="22"/>
      <c r="EU73" s="22"/>
      <c r="EV73" s="22"/>
      <c r="EW73" s="22"/>
      <c r="EX73" s="22"/>
      <c r="EY73" s="22"/>
      <c r="EZ73" s="22"/>
      <c r="FA73" s="22"/>
      <c r="FB73" s="22"/>
      <c r="FC73" s="22"/>
      <c r="FD73" s="22"/>
      <c r="FE73" s="22"/>
      <c r="FF73" s="22"/>
      <c r="FG73" s="22"/>
      <c r="FH73" s="22"/>
      <c r="FI73" s="22"/>
      <c r="FJ73" s="22"/>
      <c r="FK73" s="22"/>
      <c r="FL73" s="22"/>
      <c r="FM73" s="22"/>
      <c r="FN73" s="22"/>
      <c r="FO73" s="22"/>
    </row>
    <row r="74" spans="1:171" ht="14.25" customHeight="1" thickBot="1">
      <c r="A74" s="265"/>
      <c r="B74" s="103"/>
      <c r="C74" s="19"/>
      <c r="D74" s="15"/>
      <c r="E74" s="17"/>
      <c r="F74" s="13"/>
      <c r="G74" s="13"/>
      <c r="H74" s="13"/>
      <c r="I74" s="14"/>
      <c r="J74" s="14"/>
      <c r="K74" s="13"/>
      <c r="L74" s="13"/>
      <c r="M74" s="13"/>
      <c r="N74" s="14"/>
      <c r="O74" s="16"/>
      <c r="P74" s="11"/>
      <c r="Q74" s="220">
        <f>SUM(R74:FO74)</f>
        <v>0</v>
      </c>
      <c r="R74" s="205"/>
      <c r="S74" s="23"/>
      <c r="T74" s="23"/>
      <c r="U74" s="23"/>
      <c r="V74" s="23"/>
      <c r="W74" s="23"/>
      <c r="X74" s="23"/>
      <c r="Y74" s="23"/>
      <c r="Z74" s="23"/>
      <c r="AA74" s="23"/>
      <c r="AB74" s="23"/>
      <c r="AC74" s="23"/>
      <c r="AD74" s="23"/>
      <c r="AE74" s="35"/>
      <c r="AF74" s="23"/>
      <c r="AG74" s="23"/>
      <c r="AH74" s="23"/>
      <c r="AI74" s="23"/>
      <c r="AJ74" s="226"/>
      <c r="AK74" s="240"/>
      <c r="AL74" s="38"/>
      <c r="AM74" s="38"/>
      <c r="AN74" s="33"/>
      <c r="AO74" s="241"/>
      <c r="AP74" s="23"/>
      <c r="AQ74" s="23"/>
      <c r="AR74" s="23"/>
      <c r="AS74" s="23"/>
      <c r="AT74" s="23"/>
      <c r="AU74" s="23"/>
      <c r="AV74" s="23"/>
      <c r="AW74" s="23"/>
      <c r="AX74" s="23"/>
      <c r="AY74" s="23"/>
      <c r="AZ74" s="23"/>
      <c r="BA74" s="23"/>
      <c r="BB74" s="23"/>
      <c r="BC74" s="23"/>
      <c r="BD74" s="23"/>
      <c r="BE74" s="23"/>
      <c r="BF74" s="23"/>
      <c r="BG74" s="23"/>
      <c r="BH74" s="23"/>
      <c r="BI74" s="23"/>
      <c r="BJ74" s="38"/>
      <c r="BK74" s="23"/>
      <c r="BL74" s="23"/>
      <c r="BM74" s="23"/>
      <c r="BN74" s="38"/>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row>
    <row r="75" spans="1:171" ht="13.5" customHeight="1" thickBot="1">
      <c r="A75" s="266">
        <v>134</v>
      </c>
      <c r="B75" s="103" t="s">
        <v>1301</v>
      </c>
      <c r="C75" s="21">
        <v>1</v>
      </c>
      <c r="D75" s="74" t="s">
        <v>1496</v>
      </c>
      <c r="E75" s="77"/>
      <c r="F75" s="75"/>
      <c r="G75" s="75"/>
      <c r="H75" s="75"/>
      <c r="I75" s="76"/>
      <c r="J75" s="76"/>
      <c r="K75" s="75"/>
      <c r="L75" s="75"/>
      <c r="M75" s="75"/>
      <c r="N75" s="76"/>
      <c r="O75" s="76"/>
      <c r="P75" s="214"/>
      <c r="Q75" s="219" t="e">
        <f>Q76/P75</f>
        <v>#DIV/0!</v>
      </c>
      <c r="R75" s="224"/>
      <c r="S75" s="22"/>
      <c r="T75" s="22"/>
      <c r="U75" s="22"/>
      <c r="V75" s="22"/>
      <c r="W75" s="22"/>
      <c r="X75" s="22"/>
      <c r="Y75" s="22"/>
      <c r="Z75" s="22"/>
      <c r="AA75" s="22"/>
      <c r="AB75" s="22"/>
      <c r="AC75" s="22"/>
      <c r="AD75" s="22"/>
      <c r="AE75" s="22"/>
      <c r="AF75" s="22"/>
      <c r="AG75" s="22"/>
      <c r="AH75" s="22"/>
      <c r="AI75" s="22"/>
      <c r="AJ75" s="225"/>
      <c r="AK75" s="238"/>
      <c r="AL75" s="39"/>
      <c r="AM75" s="39"/>
      <c r="AN75" s="27"/>
      <c r="AO75" s="239"/>
      <c r="AP75" s="22"/>
      <c r="AQ75" s="22"/>
      <c r="AR75" s="22"/>
      <c r="AS75" s="22"/>
      <c r="AT75" s="22"/>
      <c r="AU75" s="22"/>
      <c r="AV75" s="22"/>
      <c r="AW75" s="22"/>
      <c r="AX75" s="22"/>
      <c r="AY75" s="22"/>
      <c r="AZ75" s="22"/>
      <c r="BA75" s="22"/>
      <c r="BB75" s="22"/>
      <c r="BC75" s="22"/>
      <c r="BD75" s="22"/>
      <c r="BE75" s="22"/>
      <c r="BF75" s="22"/>
      <c r="BG75" s="22"/>
      <c r="BH75" s="22"/>
      <c r="BI75" s="22"/>
      <c r="BJ75" s="39"/>
      <c r="BK75" s="22"/>
      <c r="BL75" s="22"/>
      <c r="BM75" s="22"/>
      <c r="BN75" s="39"/>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row>
    <row r="76" spans="1:171" ht="14.25" customHeight="1" thickBot="1">
      <c r="A76" s="265"/>
      <c r="B76" s="103"/>
      <c r="C76" s="19"/>
      <c r="D76" s="15"/>
      <c r="E76" s="17"/>
      <c r="F76" s="13"/>
      <c r="G76" s="13"/>
      <c r="H76" s="13"/>
      <c r="I76" s="14"/>
      <c r="J76" s="14"/>
      <c r="K76" s="13"/>
      <c r="L76" s="13"/>
      <c r="M76" s="13"/>
      <c r="N76" s="14"/>
      <c r="O76" s="16"/>
      <c r="P76" s="11"/>
      <c r="Q76" s="220">
        <f>SUM(R76:FO76)</f>
        <v>0</v>
      </c>
      <c r="R76" s="205"/>
      <c r="S76" s="23"/>
      <c r="T76" s="23"/>
      <c r="U76" s="23"/>
      <c r="V76" s="23"/>
      <c r="W76" s="23"/>
      <c r="X76" s="23"/>
      <c r="Y76" s="23"/>
      <c r="Z76" s="23"/>
      <c r="AA76" s="23"/>
      <c r="AB76" s="23"/>
      <c r="AC76" s="23"/>
      <c r="AD76" s="23"/>
      <c r="AE76" s="34"/>
      <c r="AF76" s="23"/>
      <c r="AG76" s="23"/>
      <c r="AH76" s="23"/>
      <c r="AI76" s="23"/>
      <c r="AJ76" s="226"/>
      <c r="AK76" s="240"/>
      <c r="AL76" s="38"/>
      <c r="AM76" s="38"/>
      <c r="AN76" s="33"/>
      <c r="AO76" s="241"/>
      <c r="AP76" s="23"/>
      <c r="AQ76" s="23"/>
      <c r="AR76" s="23"/>
      <c r="AS76" s="23"/>
      <c r="AT76" s="23"/>
      <c r="AU76" s="23"/>
      <c r="AV76" s="23"/>
      <c r="AW76" s="23"/>
      <c r="AX76" s="23"/>
      <c r="AY76" s="23"/>
      <c r="AZ76" s="23"/>
      <c r="BA76" s="23"/>
      <c r="BB76" s="23"/>
      <c r="BC76" s="23"/>
      <c r="BD76" s="23"/>
      <c r="BE76" s="23"/>
      <c r="BF76" s="23"/>
      <c r="BG76" s="23"/>
      <c r="BH76" s="23"/>
      <c r="BI76" s="23"/>
      <c r="BJ76" s="38"/>
      <c r="BK76" s="23"/>
      <c r="BL76" s="23"/>
      <c r="BM76" s="23"/>
      <c r="BN76" s="38"/>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row>
    <row r="77" spans="1:171" ht="13.5" customHeight="1" thickBot="1">
      <c r="A77" s="264">
        <v>135</v>
      </c>
      <c r="B77" s="103" t="s">
        <v>1302</v>
      </c>
      <c r="C77" s="21">
        <v>1</v>
      </c>
      <c r="D77" s="74" t="s">
        <v>1496</v>
      </c>
      <c r="E77" s="77"/>
      <c r="F77" s="75"/>
      <c r="G77" s="75"/>
      <c r="H77" s="75"/>
      <c r="I77" s="76"/>
      <c r="J77" s="76"/>
      <c r="K77" s="75"/>
      <c r="L77" s="75"/>
      <c r="M77" s="75"/>
      <c r="N77" s="76"/>
      <c r="O77" s="76"/>
      <c r="P77" s="214"/>
      <c r="Q77" s="219" t="e">
        <f>Q78/P77</f>
        <v>#DIV/0!</v>
      </c>
      <c r="R77" s="224"/>
      <c r="S77" s="22"/>
      <c r="T77" s="22"/>
      <c r="U77" s="22"/>
      <c r="V77" s="22"/>
      <c r="W77" s="22"/>
      <c r="X77" s="22"/>
      <c r="Y77" s="22"/>
      <c r="Z77" s="22"/>
      <c r="AA77" s="22"/>
      <c r="AB77" s="22"/>
      <c r="AC77" s="22"/>
      <c r="AD77" s="22"/>
      <c r="AE77" s="22"/>
      <c r="AF77" s="22"/>
      <c r="AG77" s="22"/>
      <c r="AH77" s="22"/>
      <c r="AI77" s="22"/>
      <c r="AJ77" s="225"/>
      <c r="AK77" s="238"/>
      <c r="AL77" s="39"/>
      <c r="AM77" s="39"/>
      <c r="AN77" s="27"/>
      <c r="AO77" s="239"/>
      <c r="AP77" s="22"/>
      <c r="AQ77" s="22"/>
      <c r="AR77" s="22"/>
      <c r="AS77" s="22"/>
      <c r="AT77" s="22"/>
      <c r="AU77" s="22"/>
      <c r="AV77" s="22"/>
      <c r="AW77" s="22"/>
      <c r="AX77" s="22"/>
      <c r="AY77" s="22"/>
      <c r="AZ77" s="22"/>
      <c r="BA77" s="22"/>
      <c r="BB77" s="22"/>
      <c r="BC77" s="22"/>
      <c r="BD77" s="22"/>
      <c r="BE77" s="22"/>
      <c r="BF77" s="22"/>
      <c r="BG77" s="22"/>
      <c r="BH77" s="22"/>
      <c r="BI77" s="22"/>
      <c r="BJ77" s="39"/>
      <c r="BK77" s="22"/>
      <c r="BL77" s="22"/>
      <c r="BM77" s="22"/>
      <c r="BN77" s="39"/>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row>
    <row r="78" spans="1:171" ht="14.25" customHeight="1" thickBot="1">
      <c r="A78" s="265"/>
      <c r="B78" s="103"/>
      <c r="C78" s="19"/>
      <c r="D78" s="15"/>
      <c r="E78" s="17"/>
      <c r="F78" s="13"/>
      <c r="G78" s="13"/>
      <c r="H78" s="13"/>
      <c r="I78" s="14"/>
      <c r="J78" s="14"/>
      <c r="K78" s="13"/>
      <c r="L78" s="13"/>
      <c r="M78" s="13"/>
      <c r="N78" s="14"/>
      <c r="O78" s="16"/>
      <c r="P78" s="11"/>
      <c r="Q78" s="220">
        <f>SUM(R78:FO78)</f>
        <v>0</v>
      </c>
      <c r="R78" s="205"/>
      <c r="S78" s="23"/>
      <c r="T78" s="23"/>
      <c r="U78" s="23"/>
      <c r="V78" s="23"/>
      <c r="W78" s="23"/>
      <c r="X78" s="23"/>
      <c r="Y78" s="23"/>
      <c r="Z78" s="23"/>
      <c r="AA78" s="23"/>
      <c r="AB78" s="23"/>
      <c r="AC78" s="23"/>
      <c r="AD78" s="23"/>
      <c r="AE78" s="23"/>
      <c r="AF78" s="23"/>
      <c r="AG78" s="23"/>
      <c r="AH78" s="23"/>
      <c r="AI78" s="23"/>
      <c r="AJ78" s="226"/>
      <c r="AK78" s="240"/>
      <c r="AL78" s="38"/>
      <c r="AM78" s="38"/>
      <c r="AN78" s="33"/>
      <c r="AO78" s="241"/>
      <c r="AP78" s="23"/>
      <c r="AQ78" s="23"/>
      <c r="AR78" s="23"/>
      <c r="AS78" s="23"/>
      <c r="AT78" s="23"/>
      <c r="AU78" s="23"/>
      <c r="AV78" s="23"/>
      <c r="AW78" s="23"/>
      <c r="AX78" s="23"/>
      <c r="AY78" s="23"/>
      <c r="AZ78" s="23"/>
      <c r="BA78" s="23"/>
      <c r="BB78" s="23"/>
      <c r="BC78" s="23"/>
      <c r="BD78" s="23"/>
      <c r="BE78" s="23"/>
      <c r="BF78" s="23"/>
      <c r="BG78" s="23"/>
      <c r="BH78" s="23"/>
      <c r="BI78" s="23"/>
      <c r="BJ78" s="38"/>
      <c r="BK78" s="23"/>
      <c r="BL78" s="23"/>
      <c r="BM78" s="23"/>
      <c r="BN78" s="38"/>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row>
    <row r="79" spans="1:171" ht="13.5" customHeight="1" thickBot="1">
      <c r="A79" s="266">
        <v>136</v>
      </c>
      <c r="B79" s="103" t="s">
        <v>1303</v>
      </c>
      <c r="C79" s="21">
        <v>1</v>
      </c>
      <c r="D79" s="74" t="s">
        <v>1496</v>
      </c>
      <c r="E79" s="77"/>
      <c r="F79" s="75"/>
      <c r="G79" s="75"/>
      <c r="H79" s="75"/>
      <c r="I79" s="76"/>
      <c r="J79" s="76"/>
      <c r="K79" s="75"/>
      <c r="L79" s="75"/>
      <c r="M79" s="75"/>
      <c r="N79" s="76"/>
      <c r="O79" s="76"/>
      <c r="P79" s="214"/>
      <c r="Q79" s="219" t="e">
        <f>Q80/P79</f>
        <v>#DIV/0!</v>
      </c>
      <c r="R79" s="224"/>
      <c r="S79" s="22"/>
      <c r="T79" s="22"/>
      <c r="U79" s="22"/>
      <c r="V79" s="22"/>
      <c r="W79" s="22"/>
      <c r="X79" s="22"/>
      <c r="Y79" s="22"/>
      <c r="Z79" s="22"/>
      <c r="AA79" s="22"/>
      <c r="AB79" s="22"/>
      <c r="AC79" s="22"/>
      <c r="AD79" s="22"/>
      <c r="AE79" s="22"/>
      <c r="AF79" s="22"/>
      <c r="AG79" s="22"/>
      <c r="AH79" s="22"/>
      <c r="AI79" s="22"/>
      <c r="AJ79" s="225"/>
      <c r="AK79" s="238"/>
      <c r="AL79" s="39"/>
      <c r="AM79" s="39"/>
      <c r="AN79" s="27"/>
      <c r="AO79" s="239"/>
      <c r="AP79" s="22"/>
      <c r="AQ79" s="22"/>
      <c r="AR79" s="22"/>
      <c r="AS79" s="22"/>
      <c r="AT79" s="22"/>
      <c r="AU79" s="22"/>
      <c r="AV79" s="22"/>
      <c r="AW79" s="22"/>
      <c r="AX79" s="22"/>
      <c r="AY79" s="22"/>
      <c r="AZ79" s="22"/>
      <c r="BA79" s="22"/>
      <c r="BB79" s="22"/>
      <c r="BC79" s="22"/>
      <c r="BD79" s="22"/>
      <c r="BE79" s="22"/>
      <c r="BF79" s="22"/>
      <c r="BG79" s="22"/>
      <c r="BH79" s="22"/>
      <c r="BI79" s="22"/>
      <c r="BJ79" s="39"/>
      <c r="BK79" s="22"/>
      <c r="BL79" s="22"/>
      <c r="BM79" s="22"/>
      <c r="BN79" s="39"/>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row>
    <row r="80" spans="1:171" ht="14.25" customHeight="1" thickBot="1">
      <c r="A80" s="265"/>
      <c r="B80" s="103"/>
      <c r="C80" s="19"/>
      <c r="D80" s="15"/>
      <c r="E80" s="17"/>
      <c r="F80" s="13"/>
      <c r="G80" s="13"/>
      <c r="H80" s="13"/>
      <c r="I80" s="14"/>
      <c r="J80" s="14"/>
      <c r="K80" s="13"/>
      <c r="L80" s="13"/>
      <c r="M80" s="13"/>
      <c r="N80" s="14"/>
      <c r="O80" s="16"/>
      <c r="P80" s="11"/>
      <c r="Q80" s="220">
        <f>SUM(R80:FO80)</f>
        <v>0</v>
      </c>
      <c r="R80" s="205"/>
      <c r="S80" s="23"/>
      <c r="T80" s="23"/>
      <c r="U80" s="23"/>
      <c r="V80" s="23"/>
      <c r="W80" s="23"/>
      <c r="X80" s="23"/>
      <c r="Y80" s="23"/>
      <c r="Z80" s="23"/>
      <c r="AA80" s="23"/>
      <c r="AB80" s="23"/>
      <c r="AC80" s="23"/>
      <c r="AD80" s="23"/>
      <c r="AE80" s="23"/>
      <c r="AF80" s="23"/>
      <c r="AG80" s="23"/>
      <c r="AH80" s="23"/>
      <c r="AI80" s="23"/>
      <c r="AJ80" s="226"/>
      <c r="AK80" s="240"/>
      <c r="AL80" s="38"/>
      <c r="AM80" s="38"/>
      <c r="AN80" s="33"/>
      <c r="AO80" s="241"/>
      <c r="AP80" s="23"/>
      <c r="AQ80" s="23"/>
      <c r="AR80" s="34"/>
      <c r="AS80" s="23"/>
      <c r="AT80" s="23"/>
      <c r="AU80" s="23"/>
      <c r="AV80" s="23"/>
      <c r="AW80" s="23"/>
      <c r="AX80" s="23"/>
      <c r="AY80" s="23"/>
      <c r="AZ80" s="23"/>
      <c r="BA80" s="23"/>
      <c r="BB80" s="23"/>
      <c r="BC80" s="23"/>
      <c r="BD80" s="23"/>
      <c r="BE80" s="23"/>
      <c r="BF80" s="23"/>
      <c r="BG80" s="23"/>
      <c r="BH80" s="23"/>
      <c r="BI80" s="23"/>
      <c r="BJ80" s="38"/>
      <c r="BK80" s="23"/>
      <c r="BL80" s="23"/>
      <c r="BM80" s="23"/>
      <c r="BN80" s="38"/>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row>
    <row r="81" spans="1:171" ht="13.5" customHeight="1" thickBot="1">
      <c r="A81" s="264">
        <v>137</v>
      </c>
      <c r="B81" s="103" t="s">
        <v>1304</v>
      </c>
      <c r="C81" s="21">
        <v>1</v>
      </c>
      <c r="D81" s="74" t="s">
        <v>1496</v>
      </c>
      <c r="E81" s="77"/>
      <c r="F81" s="75"/>
      <c r="G81" s="75"/>
      <c r="H81" s="75"/>
      <c r="I81" s="76"/>
      <c r="J81" s="76"/>
      <c r="K81" s="75"/>
      <c r="L81" s="75"/>
      <c r="M81" s="75"/>
      <c r="N81" s="76"/>
      <c r="O81" s="76"/>
      <c r="P81" s="214"/>
      <c r="Q81" s="219" t="e">
        <f>Q82/P81</f>
        <v>#DIV/0!</v>
      </c>
      <c r="R81" s="224"/>
      <c r="S81" s="22"/>
      <c r="T81" s="22"/>
      <c r="U81" s="22"/>
      <c r="V81" s="22"/>
      <c r="W81" s="22"/>
      <c r="X81" s="22"/>
      <c r="Y81" s="22"/>
      <c r="Z81" s="22"/>
      <c r="AA81" s="22"/>
      <c r="AB81" s="22"/>
      <c r="AC81" s="22"/>
      <c r="AD81" s="22"/>
      <c r="AE81" s="22"/>
      <c r="AF81" s="22"/>
      <c r="AG81" s="22"/>
      <c r="AH81" s="22"/>
      <c r="AI81" s="22"/>
      <c r="AJ81" s="225"/>
      <c r="AK81" s="238"/>
      <c r="AL81" s="39"/>
      <c r="AM81" s="39"/>
      <c r="AN81" s="27"/>
      <c r="AO81" s="239"/>
      <c r="AP81" s="22"/>
      <c r="AQ81" s="22"/>
      <c r="AR81" s="22"/>
      <c r="AS81" s="22"/>
      <c r="AT81" s="22"/>
      <c r="AU81" s="22"/>
      <c r="AV81" s="22"/>
      <c r="AW81" s="22"/>
      <c r="AX81" s="22"/>
      <c r="AY81" s="22"/>
      <c r="AZ81" s="22"/>
      <c r="BA81" s="22"/>
      <c r="BB81" s="22"/>
      <c r="BC81" s="22"/>
      <c r="BD81" s="22"/>
      <c r="BE81" s="22"/>
      <c r="BF81" s="22"/>
      <c r="BG81" s="22"/>
      <c r="BH81" s="22"/>
      <c r="BI81" s="22"/>
      <c r="BJ81" s="39"/>
      <c r="BK81" s="22"/>
      <c r="BL81" s="22"/>
      <c r="BM81" s="22"/>
      <c r="BN81" s="39"/>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22"/>
      <c r="EC81" s="22"/>
      <c r="ED81" s="22"/>
      <c r="EE81" s="22"/>
      <c r="EF81" s="22"/>
      <c r="EG81" s="22"/>
      <c r="EH81" s="22"/>
      <c r="EI81" s="22"/>
      <c r="EJ81" s="22"/>
      <c r="EK81" s="22"/>
      <c r="EL81" s="22"/>
      <c r="EM81" s="22"/>
      <c r="EN81" s="22"/>
      <c r="EO81" s="22"/>
      <c r="EP81" s="22"/>
      <c r="EQ81" s="22"/>
      <c r="ER81" s="22"/>
      <c r="ES81" s="22"/>
      <c r="ET81" s="22"/>
      <c r="EU81" s="22"/>
      <c r="EV81" s="22"/>
      <c r="EW81" s="22"/>
      <c r="EX81" s="22"/>
      <c r="EY81" s="22"/>
      <c r="EZ81" s="22"/>
      <c r="FA81" s="22"/>
      <c r="FB81" s="22"/>
      <c r="FC81" s="22"/>
      <c r="FD81" s="22"/>
      <c r="FE81" s="22"/>
      <c r="FF81" s="22"/>
      <c r="FG81" s="22"/>
      <c r="FH81" s="22"/>
      <c r="FI81" s="22"/>
      <c r="FJ81" s="22"/>
      <c r="FK81" s="22"/>
      <c r="FL81" s="22"/>
      <c r="FM81" s="22"/>
      <c r="FN81" s="22"/>
      <c r="FO81" s="22"/>
    </row>
    <row r="82" spans="1:171" ht="14.25" customHeight="1" thickBot="1">
      <c r="A82" s="265"/>
      <c r="B82" s="103"/>
      <c r="C82" s="19"/>
      <c r="D82" s="15"/>
      <c r="E82" s="17"/>
      <c r="F82" s="13"/>
      <c r="G82" s="13"/>
      <c r="H82" s="13"/>
      <c r="I82" s="14"/>
      <c r="J82" s="14"/>
      <c r="K82" s="13"/>
      <c r="L82" s="13"/>
      <c r="M82" s="13"/>
      <c r="N82" s="14"/>
      <c r="O82" s="16"/>
      <c r="P82" s="11"/>
      <c r="Q82" s="220">
        <f>SUM(R82:FO82)</f>
        <v>0</v>
      </c>
      <c r="R82" s="205"/>
      <c r="S82" s="23"/>
      <c r="T82" s="23"/>
      <c r="U82" s="23"/>
      <c r="V82" s="23"/>
      <c r="W82" s="23"/>
      <c r="X82" s="23"/>
      <c r="Y82" s="23"/>
      <c r="Z82" s="23"/>
      <c r="AA82" s="23"/>
      <c r="AB82" s="23"/>
      <c r="AC82" s="23"/>
      <c r="AD82" s="23"/>
      <c r="AE82" s="23"/>
      <c r="AF82" s="23"/>
      <c r="AG82" s="23"/>
      <c r="AH82" s="23"/>
      <c r="AI82" s="23"/>
      <c r="AJ82" s="226"/>
      <c r="AK82" s="240"/>
      <c r="AL82" s="38"/>
      <c r="AM82" s="38"/>
      <c r="AN82" s="33"/>
      <c r="AO82" s="241"/>
      <c r="AP82" s="23"/>
      <c r="AQ82" s="23"/>
      <c r="AR82" s="23"/>
      <c r="AS82" s="23"/>
      <c r="AT82" s="23"/>
      <c r="AU82" s="23"/>
      <c r="AV82" s="23"/>
      <c r="AW82" s="23"/>
      <c r="AX82" s="23"/>
      <c r="AY82" s="23"/>
      <c r="AZ82" s="23"/>
      <c r="BA82" s="23"/>
      <c r="BB82" s="23"/>
      <c r="BC82" s="23"/>
      <c r="BD82" s="23"/>
      <c r="BE82" s="23"/>
      <c r="BF82" s="23"/>
      <c r="BG82" s="23"/>
      <c r="BH82" s="23"/>
      <c r="BI82" s="23"/>
      <c r="BJ82" s="38"/>
      <c r="BK82" s="23"/>
      <c r="BL82" s="23"/>
      <c r="BM82" s="23"/>
      <c r="BN82" s="38"/>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row>
    <row r="83" spans="1:171" ht="13.5" customHeight="1" thickBot="1">
      <c r="A83" s="266">
        <v>138</v>
      </c>
      <c r="B83" s="103" t="s">
        <v>1711</v>
      </c>
      <c r="C83" s="21">
        <v>1</v>
      </c>
      <c r="D83" s="74"/>
      <c r="E83" s="77">
        <v>1</v>
      </c>
      <c r="F83" s="75"/>
      <c r="G83" s="75"/>
      <c r="H83" s="75"/>
      <c r="I83" s="76"/>
      <c r="J83" s="76"/>
      <c r="K83" s="75"/>
      <c r="L83" s="75"/>
      <c r="M83" s="75"/>
      <c r="N83" s="76"/>
      <c r="O83" s="76"/>
      <c r="P83" s="214"/>
      <c r="Q83" s="219" t="e">
        <f>Q84/P83</f>
        <v>#DIV/0!</v>
      </c>
      <c r="R83" s="224"/>
      <c r="S83" s="22"/>
      <c r="T83" s="22"/>
      <c r="U83" s="22"/>
      <c r="V83" s="22"/>
      <c r="W83" s="22"/>
      <c r="X83" s="22"/>
      <c r="Y83" s="22"/>
      <c r="Z83" s="22"/>
      <c r="AA83" s="22"/>
      <c r="AB83" s="22"/>
      <c r="AC83" s="22"/>
      <c r="AD83" s="22"/>
      <c r="AE83" s="22"/>
      <c r="AF83" s="22"/>
      <c r="AG83" s="22"/>
      <c r="AH83" s="22"/>
      <c r="AI83" s="22"/>
      <c r="AJ83" s="225"/>
      <c r="AK83" s="238"/>
      <c r="AL83" s="39"/>
      <c r="AM83" s="39"/>
      <c r="AN83" s="27"/>
      <c r="AO83" s="239"/>
      <c r="AP83" s="22"/>
      <c r="AQ83" s="22"/>
      <c r="AR83" s="22"/>
      <c r="AS83" s="22"/>
      <c r="AT83" s="22"/>
      <c r="AU83" s="22"/>
      <c r="AV83" s="22"/>
      <c r="AW83" s="22"/>
      <c r="AX83" s="22"/>
      <c r="AY83" s="22"/>
      <c r="AZ83" s="22"/>
      <c r="BA83" s="22"/>
      <c r="BB83" s="22"/>
      <c r="BC83" s="22"/>
      <c r="BD83" s="22"/>
      <c r="BE83" s="22"/>
      <c r="BF83" s="22"/>
      <c r="BG83" s="22"/>
      <c r="BH83" s="22"/>
      <c r="BI83" s="22"/>
      <c r="BJ83" s="39"/>
      <c r="BK83" s="22"/>
      <c r="BL83" s="22"/>
      <c r="BM83" s="22"/>
      <c r="BN83" s="39"/>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c r="FO83" s="22"/>
    </row>
    <row r="84" spans="1:171" ht="14.25" customHeight="1" thickBot="1">
      <c r="A84" s="265"/>
      <c r="B84" s="103"/>
      <c r="C84" s="19"/>
      <c r="D84" s="15"/>
      <c r="E84" s="17"/>
      <c r="F84" s="13"/>
      <c r="G84" s="13"/>
      <c r="H84" s="13"/>
      <c r="I84" s="14"/>
      <c r="J84" s="14"/>
      <c r="K84" s="13"/>
      <c r="L84" s="13"/>
      <c r="M84" s="13"/>
      <c r="N84" s="14"/>
      <c r="O84" s="16"/>
      <c r="P84" s="11"/>
      <c r="Q84" s="220">
        <f>SUM(R84:FO84)</f>
        <v>0</v>
      </c>
      <c r="R84" s="205"/>
      <c r="S84" s="23"/>
      <c r="T84" s="23"/>
      <c r="U84" s="23"/>
      <c r="V84" s="23"/>
      <c r="W84" s="23"/>
      <c r="X84" s="23"/>
      <c r="Y84" s="23"/>
      <c r="Z84" s="23"/>
      <c r="AA84" s="23"/>
      <c r="AB84" s="23"/>
      <c r="AC84" s="23"/>
      <c r="AD84" s="23"/>
      <c r="AE84" s="23"/>
      <c r="AF84" s="23"/>
      <c r="AG84" s="23"/>
      <c r="AH84" s="23"/>
      <c r="AI84" s="23"/>
      <c r="AJ84" s="226"/>
      <c r="AK84" s="240"/>
      <c r="AL84" s="38"/>
      <c r="AM84" s="38"/>
      <c r="AN84" s="33"/>
      <c r="AO84" s="241"/>
      <c r="AP84" s="23"/>
      <c r="AQ84" s="23"/>
      <c r="AR84" s="23"/>
      <c r="AS84" s="23"/>
      <c r="AT84" s="23"/>
      <c r="AU84" s="23"/>
      <c r="AV84" s="23"/>
      <c r="AW84" s="23"/>
      <c r="AX84" s="23"/>
      <c r="AY84" s="23"/>
      <c r="AZ84" s="23"/>
      <c r="BA84" s="23"/>
      <c r="BB84" s="23"/>
      <c r="BC84" s="23"/>
      <c r="BD84" s="23"/>
      <c r="BE84" s="23"/>
      <c r="BF84" s="23"/>
      <c r="BG84" s="23"/>
      <c r="BH84" s="23"/>
      <c r="BI84" s="23"/>
      <c r="BJ84" s="38"/>
      <c r="BK84" s="23"/>
      <c r="BL84" s="23"/>
      <c r="BM84" s="23"/>
      <c r="BN84" s="38"/>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row>
    <row r="85" spans="1:171" ht="13.5" customHeight="1" thickBot="1">
      <c r="A85" s="293">
        <v>139</v>
      </c>
      <c r="B85" s="103" t="s">
        <v>1782</v>
      </c>
      <c r="C85" s="21">
        <v>1</v>
      </c>
      <c r="D85" s="74"/>
      <c r="E85" s="77"/>
      <c r="F85" s="75">
        <v>1</v>
      </c>
      <c r="G85" s="75"/>
      <c r="H85" s="75"/>
      <c r="I85" s="76"/>
      <c r="J85" s="76"/>
      <c r="K85" s="75"/>
      <c r="L85" s="75"/>
      <c r="M85" s="75"/>
      <c r="N85" s="76"/>
      <c r="O85" s="76"/>
      <c r="P85" s="214"/>
      <c r="Q85" s="219" t="e">
        <f>Q86/P85</f>
        <v>#DIV/0!</v>
      </c>
      <c r="R85" s="224"/>
      <c r="S85" s="22"/>
      <c r="T85" s="22"/>
      <c r="U85" s="22"/>
      <c r="V85" s="22"/>
      <c r="W85" s="22"/>
      <c r="X85" s="22"/>
      <c r="Y85" s="22"/>
      <c r="Z85" s="22"/>
      <c r="AA85" s="22"/>
      <c r="AB85" s="22"/>
      <c r="AC85" s="22"/>
      <c r="AD85" s="22"/>
      <c r="AE85" s="22"/>
      <c r="AF85" s="22"/>
      <c r="AG85" s="22"/>
      <c r="AH85" s="22"/>
      <c r="AI85" s="22"/>
      <c r="AJ85" s="225"/>
      <c r="AK85" s="238"/>
      <c r="AL85" s="39"/>
      <c r="AM85" s="39"/>
      <c r="AN85" s="27"/>
      <c r="AO85" s="239"/>
      <c r="AP85" s="22"/>
      <c r="AQ85" s="22"/>
      <c r="AR85" s="22"/>
      <c r="AS85" s="22"/>
      <c r="AT85" s="22"/>
      <c r="AU85" s="22"/>
      <c r="AV85" s="22"/>
      <c r="AW85" s="22"/>
      <c r="AX85" s="22"/>
      <c r="AY85" s="22"/>
      <c r="AZ85" s="22"/>
      <c r="BA85" s="22"/>
      <c r="BB85" s="22"/>
      <c r="BC85" s="22"/>
      <c r="BD85" s="22"/>
      <c r="BE85" s="22"/>
      <c r="BF85" s="22"/>
      <c r="BG85" s="22"/>
      <c r="BH85" s="22"/>
      <c r="BI85" s="22"/>
      <c r="BJ85" s="39"/>
      <c r="BK85" s="22"/>
      <c r="BL85" s="22"/>
      <c r="BM85" s="22"/>
      <c r="BN85" s="39"/>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c r="FO85" s="22"/>
    </row>
    <row r="86" spans="1:171" ht="14.25" customHeight="1" thickBot="1">
      <c r="A86" s="294"/>
      <c r="B86" s="103"/>
      <c r="C86" s="19"/>
      <c r="D86" s="15"/>
      <c r="E86" s="17"/>
      <c r="F86" s="13"/>
      <c r="G86" s="13"/>
      <c r="H86" s="13"/>
      <c r="I86" s="14"/>
      <c r="J86" s="14"/>
      <c r="K86" s="13"/>
      <c r="L86" s="13"/>
      <c r="M86" s="13"/>
      <c r="N86" s="14"/>
      <c r="O86" s="16"/>
      <c r="P86" s="11"/>
      <c r="Q86" s="220">
        <f>SUM(R86:FO86)</f>
        <v>0</v>
      </c>
      <c r="R86" s="205"/>
      <c r="S86" s="23"/>
      <c r="T86" s="23"/>
      <c r="U86" s="23"/>
      <c r="V86" s="23"/>
      <c r="W86" s="23"/>
      <c r="X86" s="23"/>
      <c r="Y86" s="23"/>
      <c r="Z86" s="23"/>
      <c r="AA86" s="23"/>
      <c r="AB86" s="23"/>
      <c r="AC86" s="23"/>
      <c r="AD86" s="23"/>
      <c r="AE86" s="23"/>
      <c r="AF86" s="23"/>
      <c r="AG86" s="23"/>
      <c r="AH86" s="23"/>
      <c r="AI86" s="23"/>
      <c r="AJ86" s="226"/>
      <c r="AK86" s="240"/>
      <c r="AL86" s="38"/>
      <c r="AM86" s="38"/>
      <c r="AN86" s="33"/>
      <c r="AO86" s="241"/>
      <c r="AP86" s="23"/>
      <c r="AQ86" s="23"/>
      <c r="AR86" s="23"/>
      <c r="AS86" s="23"/>
      <c r="AT86" s="23"/>
      <c r="AU86" s="23"/>
      <c r="AV86" s="23"/>
      <c r="AW86" s="23"/>
      <c r="AX86" s="23"/>
      <c r="AY86" s="23"/>
      <c r="AZ86" s="23"/>
      <c r="BA86" s="23"/>
      <c r="BB86" s="23"/>
      <c r="BC86" s="23"/>
      <c r="BD86" s="23"/>
      <c r="BE86" s="23"/>
      <c r="BF86" s="23"/>
      <c r="BG86" s="23"/>
      <c r="BH86" s="23"/>
      <c r="BI86" s="23"/>
      <c r="BJ86" s="38"/>
      <c r="BK86" s="23"/>
      <c r="BL86" s="23"/>
      <c r="BM86" s="23"/>
      <c r="BN86" s="38"/>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row>
    <row r="87" spans="1:171" ht="13.5" customHeight="1" thickBot="1">
      <c r="A87" s="266">
        <v>140</v>
      </c>
      <c r="B87" s="103" t="s">
        <v>1712</v>
      </c>
      <c r="C87" s="21">
        <v>1</v>
      </c>
      <c r="D87" s="74"/>
      <c r="E87" s="77">
        <v>1</v>
      </c>
      <c r="F87" s="75"/>
      <c r="G87" s="75"/>
      <c r="H87" s="75"/>
      <c r="I87" s="76"/>
      <c r="J87" s="76"/>
      <c r="K87" s="75"/>
      <c r="L87" s="75"/>
      <c r="M87" s="75"/>
      <c r="N87" s="76"/>
      <c r="O87" s="76"/>
      <c r="P87" s="214"/>
      <c r="Q87" s="219" t="e">
        <f>Q88/P87</f>
        <v>#DIV/0!</v>
      </c>
      <c r="R87" s="224"/>
      <c r="S87" s="22"/>
      <c r="T87" s="22"/>
      <c r="U87" s="22"/>
      <c r="V87" s="22"/>
      <c r="W87" s="22"/>
      <c r="X87" s="22"/>
      <c r="Y87" s="22"/>
      <c r="Z87" s="22"/>
      <c r="AA87" s="22"/>
      <c r="AB87" s="22"/>
      <c r="AC87" s="22"/>
      <c r="AD87" s="22"/>
      <c r="AE87" s="22"/>
      <c r="AF87" s="22"/>
      <c r="AG87" s="22"/>
      <c r="AH87" s="22"/>
      <c r="AI87" s="22"/>
      <c r="AJ87" s="225"/>
      <c r="AK87" s="238"/>
      <c r="AL87" s="39"/>
      <c r="AM87" s="39"/>
      <c r="AN87" s="27"/>
      <c r="AO87" s="239"/>
      <c r="AP87" s="22"/>
      <c r="AQ87" s="22"/>
      <c r="AR87" s="22"/>
      <c r="AS87" s="22"/>
      <c r="AT87" s="22"/>
      <c r="AU87" s="22"/>
      <c r="AV87" s="22"/>
      <c r="AW87" s="22"/>
      <c r="AX87" s="22"/>
      <c r="AY87" s="22"/>
      <c r="AZ87" s="22"/>
      <c r="BA87" s="22"/>
      <c r="BB87" s="22"/>
      <c r="BC87" s="22"/>
      <c r="BD87" s="22"/>
      <c r="BE87" s="22"/>
      <c r="BF87" s="22"/>
      <c r="BG87" s="22"/>
      <c r="BH87" s="22"/>
      <c r="BI87" s="22"/>
      <c r="BJ87" s="39"/>
      <c r="BK87" s="22"/>
      <c r="BL87" s="22"/>
      <c r="BM87" s="22"/>
      <c r="BN87" s="39"/>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c r="FO87" s="22"/>
    </row>
    <row r="88" spans="1:171" ht="14.25" customHeight="1" thickBot="1">
      <c r="A88" s="265"/>
      <c r="B88" s="103"/>
      <c r="C88" s="19"/>
      <c r="D88" s="15"/>
      <c r="E88" s="17"/>
      <c r="F88" s="13"/>
      <c r="G88" s="13"/>
      <c r="H88" s="13"/>
      <c r="I88" s="14"/>
      <c r="J88" s="14"/>
      <c r="K88" s="13"/>
      <c r="L88" s="13"/>
      <c r="M88" s="13"/>
      <c r="N88" s="14"/>
      <c r="O88" s="16"/>
      <c r="P88" s="11"/>
      <c r="Q88" s="220">
        <f>SUM(R88:FO88)</f>
        <v>0</v>
      </c>
      <c r="R88" s="205"/>
      <c r="S88" s="23"/>
      <c r="T88" s="23"/>
      <c r="U88" s="23"/>
      <c r="V88" s="23"/>
      <c r="W88" s="23"/>
      <c r="X88" s="23"/>
      <c r="Y88" s="23"/>
      <c r="Z88" s="23"/>
      <c r="AA88" s="23"/>
      <c r="AB88" s="23"/>
      <c r="AC88" s="23"/>
      <c r="AD88" s="23"/>
      <c r="AE88" s="23"/>
      <c r="AF88" s="23"/>
      <c r="AG88" s="23"/>
      <c r="AH88" s="23"/>
      <c r="AI88" s="23"/>
      <c r="AJ88" s="226"/>
      <c r="AK88" s="240"/>
      <c r="AL88" s="38"/>
      <c r="AM88" s="38"/>
      <c r="AN88" s="33"/>
      <c r="AO88" s="241"/>
      <c r="AP88" s="23"/>
      <c r="AQ88" s="23"/>
      <c r="AR88" s="23"/>
      <c r="AS88" s="23"/>
      <c r="AT88" s="23"/>
      <c r="AU88" s="23"/>
      <c r="AV88" s="23"/>
      <c r="AW88" s="23"/>
      <c r="AX88" s="23"/>
      <c r="AY88" s="23"/>
      <c r="AZ88" s="23"/>
      <c r="BA88" s="23"/>
      <c r="BB88" s="23"/>
      <c r="BC88" s="23"/>
      <c r="BD88" s="23"/>
      <c r="BE88" s="23"/>
      <c r="BF88" s="23"/>
      <c r="BG88" s="23"/>
      <c r="BH88" s="23"/>
      <c r="BI88" s="23"/>
      <c r="BJ88" s="38"/>
      <c r="BK88" s="23"/>
      <c r="BL88" s="23"/>
      <c r="BM88" s="23"/>
      <c r="BN88" s="38"/>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row>
    <row r="89" spans="1:171" ht="13.5" customHeight="1" thickBot="1">
      <c r="A89" s="264">
        <v>141</v>
      </c>
      <c r="B89" s="103" t="s">
        <v>1713</v>
      </c>
      <c r="C89" s="21">
        <v>1</v>
      </c>
      <c r="D89" s="74"/>
      <c r="E89" s="77">
        <v>1</v>
      </c>
      <c r="F89" s="75"/>
      <c r="G89" s="75"/>
      <c r="H89" s="75"/>
      <c r="I89" s="76"/>
      <c r="J89" s="76"/>
      <c r="K89" s="75"/>
      <c r="L89" s="75"/>
      <c r="M89" s="75"/>
      <c r="N89" s="76"/>
      <c r="O89" s="76"/>
      <c r="P89" s="214"/>
      <c r="Q89" s="219" t="e">
        <f>Q90/P89</f>
        <v>#DIV/0!</v>
      </c>
      <c r="R89" s="224"/>
      <c r="S89" s="22"/>
      <c r="T89" s="22"/>
      <c r="U89" s="22"/>
      <c r="V89" s="22"/>
      <c r="W89" s="22"/>
      <c r="X89" s="22"/>
      <c r="Y89" s="22"/>
      <c r="Z89" s="22"/>
      <c r="AA89" s="22"/>
      <c r="AB89" s="22"/>
      <c r="AC89" s="22"/>
      <c r="AD89" s="22"/>
      <c r="AE89" s="22"/>
      <c r="AF89" s="22"/>
      <c r="AG89" s="22"/>
      <c r="AH89" s="22"/>
      <c r="AI89" s="22"/>
      <c r="AJ89" s="225"/>
      <c r="AK89" s="238"/>
      <c r="AL89" s="39"/>
      <c r="AM89" s="39"/>
      <c r="AN89" s="27"/>
      <c r="AO89" s="239"/>
      <c r="AP89" s="22"/>
      <c r="AQ89" s="22"/>
      <c r="AR89" s="22"/>
      <c r="AS89" s="22"/>
      <c r="AT89" s="22"/>
      <c r="AU89" s="22"/>
      <c r="AV89" s="22"/>
      <c r="AW89" s="22"/>
      <c r="AX89" s="22"/>
      <c r="AY89" s="22"/>
      <c r="AZ89" s="22"/>
      <c r="BA89" s="22"/>
      <c r="BB89" s="22"/>
      <c r="BC89" s="22"/>
      <c r="BD89" s="22"/>
      <c r="BE89" s="22"/>
      <c r="BF89" s="22"/>
      <c r="BG89" s="22"/>
      <c r="BH89" s="22"/>
      <c r="BI89" s="22"/>
      <c r="BJ89" s="39"/>
      <c r="BK89" s="22"/>
      <c r="BL89" s="22"/>
      <c r="BM89" s="22"/>
      <c r="BN89" s="39"/>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c r="FO89" s="22"/>
    </row>
    <row r="90" spans="1:171" ht="14.25" customHeight="1" thickBot="1">
      <c r="A90" s="265"/>
      <c r="B90" s="103"/>
      <c r="C90" s="19"/>
      <c r="D90" s="15"/>
      <c r="E90" s="17"/>
      <c r="F90" s="13"/>
      <c r="G90" s="13"/>
      <c r="H90" s="13"/>
      <c r="I90" s="14"/>
      <c r="J90" s="14"/>
      <c r="K90" s="13"/>
      <c r="L90" s="13"/>
      <c r="M90" s="13"/>
      <c r="N90" s="14"/>
      <c r="O90" s="16"/>
      <c r="P90" s="11"/>
      <c r="Q90" s="220">
        <f>SUM(R90:FO90)</f>
        <v>0</v>
      </c>
      <c r="R90" s="205"/>
      <c r="S90" s="23"/>
      <c r="T90" s="23"/>
      <c r="U90" s="23"/>
      <c r="V90" s="23"/>
      <c r="W90" s="23"/>
      <c r="X90" s="23"/>
      <c r="Y90" s="23"/>
      <c r="Z90" s="23"/>
      <c r="AA90" s="23"/>
      <c r="AB90" s="23"/>
      <c r="AC90" s="23"/>
      <c r="AD90" s="23"/>
      <c r="AE90" s="23"/>
      <c r="AF90" s="23"/>
      <c r="AG90" s="23"/>
      <c r="AH90" s="23"/>
      <c r="AI90" s="23"/>
      <c r="AJ90" s="226"/>
      <c r="AK90" s="240"/>
      <c r="AL90" s="38"/>
      <c r="AM90" s="38"/>
      <c r="AN90" s="33"/>
      <c r="AO90" s="241"/>
      <c r="AP90" s="23"/>
      <c r="AQ90" s="23"/>
      <c r="AR90" s="23"/>
      <c r="AS90" s="23"/>
      <c r="AT90" s="23"/>
      <c r="AU90" s="23"/>
      <c r="AV90" s="23"/>
      <c r="AW90" s="23"/>
      <c r="AX90" s="23"/>
      <c r="AY90" s="23"/>
      <c r="AZ90" s="23"/>
      <c r="BA90" s="23"/>
      <c r="BB90" s="23"/>
      <c r="BC90" s="23"/>
      <c r="BD90" s="23"/>
      <c r="BE90" s="23"/>
      <c r="BF90" s="23"/>
      <c r="BG90" s="23"/>
      <c r="BH90" s="23"/>
      <c r="BI90" s="23"/>
      <c r="BJ90" s="38"/>
      <c r="BK90" s="23"/>
      <c r="BL90" s="23"/>
      <c r="BM90" s="23"/>
      <c r="BN90" s="38"/>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row>
    <row r="91" spans="1:171" ht="13.5" customHeight="1" thickBot="1">
      <c r="A91" s="266">
        <v>142</v>
      </c>
      <c r="B91" s="103" t="s">
        <v>1714</v>
      </c>
      <c r="C91" s="21">
        <v>1</v>
      </c>
      <c r="D91" s="74"/>
      <c r="E91" s="77">
        <v>1</v>
      </c>
      <c r="F91" s="75"/>
      <c r="G91" s="75"/>
      <c r="H91" s="75"/>
      <c r="I91" s="76"/>
      <c r="J91" s="76"/>
      <c r="K91" s="75"/>
      <c r="L91" s="75"/>
      <c r="M91" s="75"/>
      <c r="N91" s="76"/>
      <c r="O91" s="76"/>
      <c r="P91" s="214"/>
      <c r="Q91" s="219" t="e">
        <f>Q92/P91</f>
        <v>#DIV/0!</v>
      </c>
      <c r="R91" s="224"/>
      <c r="S91" s="22"/>
      <c r="T91" s="22"/>
      <c r="U91" s="22"/>
      <c r="V91" s="22"/>
      <c r="W91" s="22"/>
      <c r="X91" s="22"/>
      <c r="Y91" s="22"/>
      <c r="Z91" s="22"/>
      <c r="AA91" s="22"/>
      <c r="AB91" s="22"/>
      <c r="AC91" s="22"/>
      <c r="AD91" s="22"/>
      <c r="AE91" s="22"/>
      <c r="AF91" s="22"/>
      <c r="AG91" s="22"/>
      <c r="AH91" s="22"/>
      <c r="AI91" s="22"/>
      <c r="AJ91" s="225"/>
      <c r="AK91" s="238"/>
      <c r="AL91" s="39"/>
      <c r="AM91" s="39"/>
      <c r="AN91" s="27"/>
      <c r="AO91" s="239"/>
      <c r="AP91" s="22"/>
      <c r="AQ91" s="22"/>
      <c r="AR91" s="22"/>
      <c r="AS91" s="22"/>
      <c r="AT91" s="22"/>
      <c r="AU91" s="22"/>
      <c r="AV91" s="22"/>
      <c r="AW91" s="22"/>
      <c r="AX91" s="22"/>
      <c r="AY91" s="22"/>
      <c r="AZ91" s="22"/>
      <c r="BA91" s="22"/>
      <c r="BB91" s="22"/>
      <c r="BC91" s="22"/>
      <c r="BD91" s="22"/>
      <c r="BE91" s="22"/>
      <c r="BF91" s="22"/>
      <c r="BG91" s="22"/>
      <c r="BH91" s="22"/>
      <c r="BI91" s="22"/>
      <c r="BJ91" s="39"/>
      <c r="BK91" s="22"/>
      <c r="BL91" s="22"/>
      <c r="BM91" s="22"/>
      <c r="BN91" s="39"/>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c r="FO91" s="22"/>
    </row>
    <row r="92" spans="1:171" ht="14.25" customHeight="1" thickBot="1">
      <c r="A92" s="265"/>
      <c r="B92" s="103"/>
      <c r="C92" s="19"/>
      <c r="D92" s="15"/>
      <c r="E92" s="17"/>
      <c r="F92" s="13"/>
      <c r="G92" s="13"/>
      <c r="H92" s="13"/>
      <c r="I92" s="14"/>
      <c r="J92" s="14"/>
      <c r="K92" s="13"/>
      <c r="L92" s="13"/>
      <c r="M92" s="13"/>
      <c r="N92" s="14"/>
      <c r="O92" s="16"/>
      <c r="P92" s="11"/>
      <c r="Q92" s="220">
        <f>SUM(R92:FO92)</f>
        <v>0</v>
      </c>
      <c r="R92" s="205"/>
      <c r="S92" s="23"/>
      <c r="T92" s="23"/>
      <c r="U92" s="23"/>
      <c r="V92" s="23"/>
      <c r="W92" s="23"/>
      <c r="X92" s="23"/>
      <c r="Y92" s="23"/>
      <c r="Z92" s="23"/>
      <c r="AA92" s="23"/>
      <c r="AB92" s="23"/>
      <c r="AC92" s="23"/>
      <c r="AD92" s="23"/>
      <c r="AE92" s="23"/>
      <c r="AF92" s="23"/>
      <c r="AG92" s="23"/>
      <c r="AH92" s="23"/>
      <c r="AI92" s="23"/>
      <c r="AJ92" s="226"/>
      <c r="AK92" s="240"/>
      <c r="AL92" s="38"/>
      <c r="AM92" s="38"/>
      <c r="AN92" s="33"/>
      <c r="AO92" s="241"/>
      <c r="AP92" s="23"/>
      <c r="AQ92" s="23"/>
      <c r="AR92" s="23"/>
      <c r="AS92" s="23"/>
      <c r="AT92" s="23"/>
      <c r="AU92" s="23"/>
      <c r="AV92" s="23"/>
      <c r="AW92" s="23"/>
      <c r="AX92" s="23"/>
      <c r="AY92" s="23"/>
      <c r="AZ92" s="23"/>
      <c r="BA92" s="23"/>
      <c r="BB92" s="23"/>
      <c r="BC92" s="23"/>
      <c r="BD92" s="23"/>
      <c r="BE92" s="23"/>
      <c r="BF92" s="23"/>
      <c r="BG92" s="23"/>
      <c r="BH92" s="23"/>
      <c r="BI92" s="23"/>
      <c r="BJ92" s="38"/>
      <c r="BK92" s="23"/>
      <c r="BL92" s="23"/>
      <c r="BM92" s="23"/>
      <c r="BN92" s="38"/>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row>
    <row r="93" spans="1:171" ht="13.5" customHeight="1" thickBot="1">
      <c r="A93" s="264">
        <v>143</v>
      </c>
      <c r="B93" s="103" t="s">
        <v>1715</v>
      </c>
      <c r="C93" s="21">
        <v>1</v>
      </c>
      <c r="D93" s="74"/>
      <c r="E93" s="77">
        <v>1</v>
      </c>
      <c r="F93" s="75"/>
      <c r="G93" s="75"/>
      <c r="H93" s="75"/>
      <c r="I93" s="76"/>
      <c r="J93" s="76"/>
      <c r="K93" s="75"/>
      <c r="L93" s="75"/>
      <c r="M93" s="75"/>
      <c r="N93" s="76"/>
      <c r="O93" s="76"/>
      <c r="P93" s="214"/>
      <c r="Q93" s="219" t="e">
        <f>Q94/P93</f>
        <v>#DIV/0!</v>
      </c>
      <c r="R93" s="224"/>
      <c r="S93" s="22"/>
      <c r="T93" s="22"/>
      <c r="U93" s="22"/>
      <c r="V93" s="22"/>
      <c r="W93" s="22"/>
      <c r="X93" s="22"/>
      <c r="Y93" s="22"/>
      <c r="Z93" s="22"/>
      <c r="AA93" s="22"/>
      <c r="AB93" s="22"/>
      <c r="AC93" s="22"/>
      <c r="AD93" s="22"/>
      <c r="AE93" s="22"/>
      <c r="AF93" s="22"/>
      <c r="AG93" s="22"/>
      <c r="AH93" s="22"/>
      <c r="AI93" s="22"/>
      <c r="AJ93" s="225"/>
      <c r="AK93" s="238"/>
      <c r="AL93" s="39"/>
      <c r="AM93" s="39"/>
      <c r="AN93" s="27"/>
      <c r="AO93" s="239"/>
      <c r="AP93" s="22"/>
      <c r="AQ93" s="22"/>
      <c r="AR93" s="22"/>
      <c r="AS93" s="22"/>
      <c r="AT93" s="22"/>
      <c r="AU93" s="22"/>
      <c r="AV93" s="22"/>
      <c r="AW93" s="22"/>
      <c r="AX93" s="22"/>
      <c r="AY93" s="22"/>
      <c r="AZ93" s="22"/>
      <c r="BA93" s="22"/>
      <c r="BB93" s="22"/>
      <c r="BC93" s="22"/>
      <c r="BD93" s="22"/>
      <c r="BE93" s="22"/>
      <c r="BF93" s="22"/>
      <c r="BG93" s="22"/>
      <c r="BH93" s="22"/>
      <c r="BI93" s="22"/>
      <c r="BJ93" s="39"/>
      <c r="BK93" s="22"/>
      <c r="BL93" s="22"/>
      <c r="BM93" s="22"/>
      <c r="BN93" s="39"/>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c r="FO93" s="22"/>
    </row>
    <row r="94" spans="1:171" ht="14.25" customHeight="1" thickBot="1">
      <c r="A94" s="265"/>
      <c r="B94" s="103"/>
      <c r="C94" s="19"/>
      <c r="D94" s="15"/>
      <c r="E94" s="17"/>
      <c r="F94" s="13"/>
      <c r="G94" s="13"/>
      <c r="H94" s="13"/>
      <c r="I94" s="14"/>
      <c r="J94" s="14"/>
      <c r="K94" s="13"/>
      <c r="L94" s="13"/>
      <c r="M94" s="13"/>
      <c r="N94" s="14"/>
      <c r="O94" s="16"/>
      <c r="P94" s="11"/>
      <c r="Q94" s="220">
        <f>SUM(R94:FO94)</f>
        <v>0</v>
      </c>
      <c r="R94" s="205"/>
      <c r="S94" s="23"/>
      <c r="T94" s="23"/>
      <c r="U94" s="23"/>
      <c r="V94" s="23"/>
      <c r="W94" s="23"/>
      <c r="X94" s="23"/>
      <c r="Y94" s="23"/>
      <c r="Z94" s="23"/>
      <c r="AA94" s="23"/>
      <c r="AB94" s="23"/>
      <c r="AC94" s="23"/>
      <c r="AD94" s="23"/>
      <c r="AE94" s="23"/>
      <c r="AF94" s="23"/>
      <c r="AG94" s="23"/>
      <c r="AH94" s="23"/>
      <c r="AI94" s="23"/>
      <c r="AJ94" s="226"/>
      <c r="AK94" s="240"/>
      <c r="AL94" s="38"/>
      <c r="AM94" s="38"/>
      <c r="AN94" s="33"/>
      <c r="AO94" s="241"/>
      <c r="AP94" s="23"/>
      <c r="AQ94" s="23"/>
      <c r="AR94" s="23"/>
      <c r="AS94" s="23"/>
      <c r="AT94" s="23"/>
      <c r="AU94" s="23"/>
      <c r="AV94" s="23"/>
      <c r="AW94" s="23"/>
      <c r="AX94" s="23"/>
      <c r="AY94" s="23"/>
      <c r="AZ94" s="23"/>
      <c r="BA94" s="23"/>
      <c r="BB94" s="23"/>
      <c r="BC94" s="23"/>
      <c r="BD94" s="23"/>
      <c r="BE94" s="23"/>
      <c r="BF94" s="23"/>
      <c r="BG94" s="23"/>
      <c r="BH94" s="23"/>
      <c r="BI94" s="23"/>
      <c r="BJ94" s="38"/>
      <c r="BK94" s="23"/>
      <c r="BL94" s="23"/>
      <c r="BM94" s="23"/>
      <c r="BN94" s="38"/>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row>
    <row r="95" spans="1:171" ht="13.5" customHeight="1" thickBot="1">
      <c r="A95" s="266">
        <v>144</v>
      </c>
      <c r="B95" s="103" t="s">
        <v>1305</v>
      </c>
      <c r="C95" s="21">
        <v>1</v>
      </c>
      <c r="D95" s="74"/>
      <c r="E95" s="77">
        <v>1</v>
      </c>
      <c r="F95" s="75"/>
      <c r="G95" s="75"/>
      <c r="H95" s="75"/>
      <c r="I95" s="76"/>
      <c r="J95" s="76"/>
      <c r="K95" s="75"/>
      <c r="L95" s="75"/>
      <c r="M95" s="75"/>
      <c r="N95" s="76"/>
      <c r="O95" s="76"/>
      <c r="P95" s="214"/>
      <c r="Q95" s="219" t="e">
        <f>Q96/P95</f>
        <v>#DIV/0!</v>
      </c>
      <c r="R95" s="224"/>
      <c r="S95" s="22"/>
      <c r="T95" s="22"/>
      <c r="U95" s="22"/>
      <c r="V95" s="22"/>
      <c r="W95" s="22"/>
      <c r="X95" s="22"/>
      <c r="Y95" s="22"/>
      <c r="Z95" s="22"/>
      <c r="AA95" s="22"/>
      <c r="AB95" s="22"/>
      <c r="AC95" s="22"/>
      <c r="AD95" s="22"/>
      <c r="AE95" s="22"/>
      <c r="AF95" s="22"/>
      <c r="AG95" s="22"/>
      <c r="AH95" s="22"/>
      <c r="AI95" s="22"/>
      <c r="AJ95" s="225"/>
      <c r="AK95" s="238"/>
      <c r="AL95" s="39"/>
      <c r="AM95" s="39"/>
      <c r="AN95" s="27"/>
      <c r="AO95" s="239"/>
      <c r="AP95" s="22"/>
      <c r="AQ95" s="22"/>
      <c r="AR95" s="22"/>
      <c r="AS95" s="22"/>
      <c r="AT95" s="22"/>
      <c r="AU95" s="22"/>
      <c r="AV95" s="22"/>
      <c r="AW95" s="22"/>
      <c r="AX95" s="22"/>
      <c r="AY95" s="22"/>
      <c r="AZ95" s="22"/>
      <c r="BA95" s="22"/>
      <c r="BB95" s="22"/>
      <c r="BC95" s="22"/>
      <c r="BD95" s="22"/>
      <c r="BE95" s="22"/>
      <c r="BF95" s="22"/>
      <c r="BG95" s="22"/>
      <c r="BH95" s="22"/>
      <c r="BI95" s="22"/>
      <c r="BJ95" s="39"/>
      <c r="BK95" s="22"/>
      <c r="BL95" s="22"/>
      <c r="BM95" s="22"/>
      <c r="BN95" s="39"/>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c r="FO95" s="22"/>
    </row>
    <row r="96" spans="1:171" ht="14.25" customHeight="1" thickBot="1">
      <c r="A96" s="265"/>
      <c r="B96" s="103"/>
      <c r="C96" s="19"/>
      <c r="D96" s="15"/>
      <c r="E96" s="17"/>
      <c r="F96" s="13"/>
      <c r="G96" s="13"/>
      <c r="H96" s="13"/>
      <c r="I96" s="14"/>
      <c r="J96" s="14"/>
      <c r="K96" s="13"/>
      <c r="L96" s="13"/>
      <c r="M96" s="13"/>
      <c r="N96" s="14"/>
      <c r="O96" s="16"/>
      <c r="P96" s="11"/>
      <c r="Q96" s="220">
        <f>SUM(R96:FO96)</f>
        <v>0</v>
      </c>
      <c r="R96" s="205"/>
      <c r="S96" s="23"/>
      <c r="T96" s="23"/>
      <c r="U96" s="23"/>
      <c r="V96" s="23"/>
      <c r="W96" s="23"/>
      <c r="X96" s="23"/>
      <c r="Y96" s="23"/>
      <c r="Z96" s="23"/>
      <c r="AA96" s="23"/>
      <c r="AB96" s="23"/>
      <c r="AC96" s="23"/>
      <c r="AD96" s="23"/>
      <c r="AE96" s="23"/>
      <c r="AF96" s="23"/>
      <c r="AG96" s="23"/>
      <c r="AH96" s="23"/>
      <c r="AI96" s="23"/>
      <c r="AJ96" s="226"/>
      <c r="AK96" s="240"/>
      <c r="AL96" s="38"/>
      <c r="AM96" s="38"/>
      <c r="AN96" s="33"/>
      <c r="AO96" s="241"/>
      <c r="AP96" s="23"/>
      <c r="AQ96" s="23"/>
      <c r="AR96" s="23"/>
      <c r="AS96" s="23"/>
      <c r="AT96" s="23"/>
      <c r="AU96" s="23"/>
      <c r="AV96" s="23"/>
      <c r="AW96" s="23"/>
      <c r="AX96" s="23"/>
      <c r="AY96" s="23"/>
      <c r="AZ96" s="23"/>
      <c r="BA96" s="23"/>
      <c r="BB96" s="23"/>
      <c r="BC96" s="23"/>
      <c r="BD96" s="23"/>
      <c r="BE96" s="23"/>
      <c r="BF96" s="23"/>
      <c r="BG96" s="23"/>
      <c r="BH96" s="23"/>
      <c r="BI96" s="23"/>
      <c r="BJ96" s="38"/>
      <c r="BK96" s="23"/>
      <c r="BL96" s="23"/>
      <c r="BM96" s="23"/>
      <c r="BN96" s="38"/>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row>
    <row r="97" spans="1:171" ht="13.5" customHeight="1" thickBot="1">
      <c r="A97" s="264">
        <v>145</v>
      </c>
      <c r="B97" s="103" t="s">
        <v>1306</v>
      </c>
      <c r="C97" s="21">
        <v>1</v>
      </c>
      <c r="D97" s="74"/>
      <c r="E97" s="77"/>
      <c r="F97" s="75">
        <v>1</v>
      </c>
      <c r="G97" s="75"/>
      <c r="H97" s="75"/>
      <c r="I97" s="76"/>
      <c r="J97" s="76"/>
      <c r="K97" s="75"/>
      <c r="L97" s="75"/>
      <c r="M97" s="75"/>
      <c r="N97" s="76"/>
      <c r="O97" s="76"/>
      <c r="P97" s="214"/>
      <c r="Q97" s="219" t="e">
        <f>Q98/P97</f>
        <v>#DIV/0!</v>
      </c>
      <c r="R97" s="224"/>
      <c r="S97" s="22"/>
      <c r="T97" s="22"/>
      <c r="U97" s="22"/>
      <c r="V97" s="22"/>
      <c r="W97" s="22"/>
      <c r="X97" s="22"/>
      <c r="Y97" s="22"/>
      <c r="Z97" s="22"/>
      <c r="AA97" s="22"/>
      <c r="AB97" s="22"/>
      <c r="AC97" s="22"/>
      <c r="AD97" s="22"/>
      <c r="AE97" s="22"/>
      <c r="AF97" s="22"/>
      <c r="AG97" s="22"/>
      <c r="AH97" s="22"/>
      <c r="AI97" s="22"/>
      <c r="AJ97" s="225"/>
      <c r="AK97" s="238"/>
      <c r="AL97" s="39"/>
      <c r="AM97" s="39"/>
      <c r="AN97" s="27"/>
      <c r="AO97" s="239"/>
      <c r="AP97" s="22"/>
      <c r="AQ97" s="22"/>
      <c r="AR97" s="22"/>
      <c r="AS97" s="22"/>
      <c r="AT97" s="22"/>
      <c r="AU97" s="22"/>
      <c r="AV97" s="22"/>
      <c r="AW97" s="22"/>
      <c r="AX97" s="22"/>
      <c r="AY97" s="22"/>
      <c r="AZ97" s="22"/>
      <c r="BA97" s="22"/>
      <c r="BB97" s="22"/>
      <c r="BC97" s="22"/>
      <c r="BD97" s="22"/>
      <c r="BE97" s="22"/>
      <c r="BF97" s="22"/>
      <c r="BG97" s="22"/>
      <c r="BH97" s="22"/>
      <c r="BI97" s="22"/>
      <c r="BJ97" s="39"/>
      <c r="BK97" s="22"/>
      <c r="BL97" s="22"/>
      <c r="BM97" s="22"/>
      <c r="BN97" s="39"/>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c r="FO97" s="22"/>
    </row>
    <row r="98" spans="1:171" ht="14.25" customHeight="1" thickBot="1">
      <c r="A98" s="265"/>
      <c r="B98" s="103"/>
      <c r="C98" s="19"/>
      <c r="D98" s="15"/>
      <c r="E98" s="17"/>
      <c r="F98" s="13"/>
      <c r="G98" s="13"/>
      <c r="H98" s="13"/>
      <c r="I98" s="14"/>
      <c r="J98" s="14"/>
      <c r="K98" s="13"/>
      <c r="L98" s="13"/>
      <c r="M98" s="13"/>
      <c r="N98" s="14"/>
      <c r="O98" s="16"/>
      <c r="P98" s="11"/>
      <c r="Q98" s="220">
        <f>SUM(R98:FO98)</f>
        <v>0</v>
      </c>
      <c r="R98" s="205"/>
      <c r="S98" s="23"/>
      <c r="T98" s="23"/>
      <c r="U98" s="23"/>
      <c r="V98" s="23"/>
      <c r="W98" s="23"/>
      <c r="X98" s="23"/>
      <c r="Y98" s="23"/>
      <c r="Z98" s="23"/>
      <c r="AA98" s="23"/>
      <c r="AB98" s="23"/>
      <c r="AC98" s="23"/>
      <c r="AD98" s="23"/>
      <c r="AE98" s="23"/>
      <c r="AF98" s="23"/>
      <c r="AG98" s="23"/>
      <c r="AH98" s="23"/>
      <c r="AI98" s="23"/>
      <c r="AJ98" s="226"/>
      <c r="AK98" s="240"/>
      <c r="AL98" s="38"/>
      <c r="AM98" s="38"/>
      <c r="AN98" s="33"/>
      <c r="AO98" s="241"/>
      <c r="AP98" s="23"/>
      <c r="AQ98" s="23"/>
      <c r="AR98" s="23"/>
      <c r="AS98" s="23"/>
      <c r="AT98" s="23"/>
      <c r="AU98" s="23"/>
      <c r="AV98" s="23"/>
      <c r="AW98" s="23"/>
      <c r="AX98" s="23"/>
      <c r="AY98" s="23"/>
      <c r="AZ98" s="23"/>
      <c r="BA98" s="23"/>
      <c r="BB98" s="23"/>
      <c r="BC98" s="23"/>
      <c r="BD98" s="23"/>
      <c r="BE98" s="23"/>
      <c r="BF98" s="23"/>
      <c r="BG98" s="23"/>
      <c r="BH98" s="23"/>
      <c r="BI98" s="23"/>
      <c r="BJ98" s="38"/>
      <c r="BK98" s="23"/>
      <c r="BL98" s="23"/>
      <c r="BM98" s="23"/>
      <c r="BN98" s="38"/>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row>
    <row r="99" spans="1:171" ht="13.5" customHeight="1" thickBot="1">
      <c r="A99" s="266">
        <v>146</v>
      </c>
      <c r="B99" s="103" t="s">
        <v>1307</v>
      </c>
      <c r="C99" s="21">
        <v>1</v>
      </c>
      <c r="D99" s="74"/>
      <c r="E99" s="77"/>
      <c r="F99" s="75">
        <v>1</v>
      </c>
      <c r="G99" s="75"/>
      <c r="H99" s="75"/>
      <c r="I99" s="76"/>
      <c r="J99" s="76"/>
      <c r="K99" s="75"/>
      <c r="L99" s="75"/>
      <c r="M99" s="75"/>
      <c r="N99" s="76"/>
      <c r="O99" s="76"/>
      <c r="P99" s="214"/>
      <c r="Q99" s="219" t="e">
        <f>Q100/P99</f>
        <v>#DIV/0!</v>
      </c>
      <c r="R99" s="224"/>
      <c r="S99" s="22"/>
      <c r="T99" s="22"/>
      <c r="U99" s="22"/>
      <c r="V99" s="22"/>
      <c r="W99" s="22"/>
      <c r="X99" s="22"/>
      <c r="Y99" s="22"/>
      <c r="Z99" s="22"/>
      <c r="AA99" s="22"/>
      <c r="AB99" s="22"/>
      <c r="AC99" s="22"/>
      <c r="AD99" s="22"/>
      <c r="AE99" s="22"/>
      <c r="AF99" s="22"/>
      <c r="AG99" s="22"/>
      <c r="AH99" s="22"/>
      <c r="AI99" s="22"/>
      <c r="AJ99" s="225"/>
      <c r="AK99" s="238"/>
      <c r="AL99" s="39"/>
      <c r="AM99" s="39"/>
      <c r="AN99" s="27"/>
      <c r="AO99" s="239"/>
      <c r="AP99" s="22"/>
      <c r="AQ99" s="22"/>
      <c r="AR99" s="22"/>
      <c r="AS99" s="22"/>
      <c r="AT99" s="22"/>
      <c r="AU99" s="22"/>
      <c r="AV99" s="22"/>
      <c r="AW99" s="22"/>
      <c r="AX99" s="22"/>
      <c r="AY99" s="22"/>
      <c r="AZ99" s="22"/>
      <c r="BA99" s="22"/>
      <c r="BB99" s="22"/>
      <c r="BC99" s="22"/>
      <c r="BD99" s="22"/>
      <c r="BE99" s="22"/>
      <c r="BF99" s="22"/>
      <c r="BG99" s="22"/>
      <c r="BH99" s="22"/>
      <c r="BI99" s="22"/>
      <c r="BJ99" s="39"/>
      <c r="BK99" s="22"/>
      <c r="BL99" s="22"/>
      <c r="BM99" s="22"/>
      <c r="BN99" s="39"/>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c r="FO99" s="22"/>
    </row>
    <row r="100" spans="1:171" ht="14.25" customHeight="1" thickBot="1">
      <c r="A100" s="265"/>
      <c r="B100" s="103"/>
      <c r="C100" s="19"/>
      <c r="D100" s="15"/>
      <c r="E100" s="17"/>
      <c r="F100" s="13"/>
      <c r="G100" s="13"/>
      <c r="H100" s="13"/>
      <c r="I100" s="14"/>
      <c r="J100" s="14"/>
      <c r="K100" s="13"/>
      <c r="L100" s="13"/>
      <c r="M100" s="13"/>
      <c r="N100" s="14"/>
      <c r="O100" s="16"/>
      <c r="P100" s="11"/>
      <c r="Q100" s="220">
        <f>SUM(R100:FO100)</f>
        <v>0</v>
      </c>
      <c r="R100" s="205"/>
      <c r="S100" s="23"/>
      <c r="T100" s="23"/>
      <c r="U100" s="23"/>
      <c r="V100" s="23"/>
      <c r="W100" s="23"/>
      <c r="X100" s="23"/>
      <c r="Y100" s="23"/>
      <c r="Z100" s="23"/>
      <c r="AA100" s="23"/>
      <c r="AB100" s="23"/>
      <c r="AC100" s="23"/>
      <c r="AD100" s="23"/>
      <c r="AE100" s="23"/>
      <c r="AF100" s="23"/>
      <c r="AG100" s="23"/>
      <c r="AH100" s="23"/>
      <c r="AI100" s="23"/>
      <c r="AJ100" s="226"/>
      <c r="AK100" s="240"/>
      <c r="AL100" s="38"/>
      <c r="AM100" s="38"/>
      <c r="AN100" s="33"/>
      <c r="AO100" s="241"/>
      <c r="AP100" s="23"/>
      <c r="AQ100" s="23"/>
      <c r="AR100" s="23"/>
      <c r="AS100" s="23"/>
      <c r="AT100" s="23"/>
      <c r="AU100" s="23"/>
      <c r="AV100" s="23"/>
      <c r="AW100" s="23"/>
      <c r="AX100" s="23"/>
      <c r="AY100" s="23"/>
      <c r="AZ100" s="23"/>
      <c r="BA100" s="23"/>
      <c r="BB100" s="23"/>
      <c r="BC100" s="23"/>
      <c r="BD100" s="23"/>
      <c r="BE100" s="23"/>
      <c r="BF100" s="23"/>
      <c r="BG100" s="23"/>
      <c r="BH100" s="23"/>
      <c r="BI100" s="23"/>
      <c r="BJ100" s="38"/>
      <c r="BK100" s="23"/>
      <c r="BL100" s="23"/>
      <c r="BM100" s="23"/>
      <c r="BN100" s="38"/>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row>
    <row r="101" spans="1:171" ht="13.5" customHeight="1" thickBot="1">
      <c r="A101" s="264">
        <v>147</v>
      </c>
      <c r="B101" s="103" t="s">
        <v>1308</v>
      </c>
      <c r="C101" s="21">
        <v>1</v>
      </c>
      <c r="D101" s="74"/>
      <c r="E101" s="77"/>
      <c r="F101" s="75">
        <v>1</v>
      </c>
      <c r="G101" s="75"/>
      <c r="H101" s="75"/>
      <c r="I101" s="76"/>
      <c r="J101" s="76"/>
      <c r="K101" s="75"/>
      <c r="L101" s="75"/>
      <c r="M101" s="75"/>
      <c r="N101" s="76"/>
      <c r="O101" s="76"/>
      <c r="P101" s="214"/>
      <c r="Q101" s="219" t="e">
        <f>Q102/P101</f>
        <v>#DIV/0!</v>
      </c>
      <c r="R101" s="224"/>
      <c r="S101" s="22"/>
      <c r="T101" s="22"/>
      <c r="U101" s="22"/>
      <c r="V101" s="22"/>
      <c r="W101" s="22"/>
      <c r="X101" s="22"/>
      <c r="Y101" s="22"/>
      <c r="Z101" s="22"/>
      <c r="AA101" s="22"/>
      <c r="AB101" s="22"/>
      <c r="AC101" s="22"/>
      <c r="AD101" s="22"/>
      <c r="AE101" s="22"/>
      <c r="AF101" s="22"/>
      <c r="AG101" s="22"/>
      <c r="AH101" s="22"/>
      <c r="AI101" s="22"/>
      <c r="AJ101" s="225"/>
      <c r="AK101" s="238"/>
      <c r="AL101" s="39"/>
      <c r="AM101" s="39"/>
      <c r="AN101" s="27"/>
      <c r="AO101" s="239"/>
      <c r="AP101" s="22"/>
      <c r="AQ101" s="22"/>
      <c r="AR101" s="22"/>
      <c r="AS101" s="22"/>
      <c r="AT101" s="22"/>
      <c r="AU101" s="22"/>
      <c r="AV101" s="22"/>
      <c r="AW101" s="22"/>
      <c r="AX101" s="22"/>
      <c r="AY101" s="22"/>
      <c r="AZ101" s="22"/>
      <c r="BA101" s="22"/>
      <c r="BB101" s="22"/>
      <c r="BC101" s="22"/>
      <c r="BD101" s="22"/>
      <c r="BE101" s="22"/>
      <c r="BF101" s="22"/>
      <c r="BG101" s="22"/>
      <c r="BH101" s="22"/>
      <c r="BI101" s="22"/>
      <c r="BJ101" s="39"/>
      <c r="BK101" s="22"/>
      <c r="BL101" s="22"/>
      <c r="BM101" s="22"/>
      <c r="BN101" s="39"/>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c r="FO101" s="22"/>
    </row>
    <row r="102" spans="1:171" ht="14.25" customHeight="1" thickBot="1">
      <c r="A102" s="265"/>
      <c r="B102" s="103"/>
      <c r="C102" s="19"/>
      <c r="D102" s="15"/>
      <c r="E102" s="17"/>
      <c r="F102" s="13"/>
      <c r="G102" s="13"/>
      <c r="H102" s="13"/>
      <c r="I102" s="14"/>
      <c r="J102" s="14"/>
      <c r="K102" s="13"/>
      <c r="L102" s="13"/>
      <c r="M102" s="13"/>
      <c r="N102" s="14"/>
      <c r="O102" s="16"/>
      <c r="P102" s="11"/>
      <c r="Q102" s="220">
        <f>SUM(R102:FO102)</f>
        <v>0</v>
      </c>
      <c r="R102" s="205"/>
      <c r="S102" s="23"/>
      <c r="T102" s="23"/>
      <c r="U102" s="23"/>
      <c r="V102" s="23"/>
      <c r="W102" s="23"/>
      <c r="X102" s="23"/>
      <c r="Y102" s="23"/>
      <c r="Z102" s="23"/>
      <c r="AA102" s="23"/>
      <c r="AB102" s="23"/>
      <c r="AC102" s="23"/>
      <c r="AD102" s="23"/>
      <c r="AE102" s="23"/>
      <c r="AF102" s="23"/>
      <c r="AG102" s="23"/>
      <c r="AH102" s="23"/>
      <c r="AI102" s="23"/>
      <c r="AJ102" s="226"/>
      <c r="AK102" s="240"/>
      <c r="AL102" s="38"/>
      <c r="AM102" s="38"/>
      <c r="AN102" s="33"/>
      <c r="AO102" s="241"/>
      <c r="AP102" s="23"/>
      <c r="AQ102" s="23"/>
      <c r="AR102" s="23"/>
      <c r="AS102" s="23"/>
      <c r="AT102" s="23"/>
      <c r="AU102" s="23"/>
      <c r="AV102" s="23"/>
      <c r="AW102" s="23"/>
      <c r="AX102" s="23"/>
      <c r="AY102" s="23"/>
      <c r="AZ102" s="23"/>
      <c r="BA102" s="23"/>
      <c r="BB102" s="23"/>
      <c r="BC102" s="23"/>
      <c r="BD102" s="23"/>
      <c r="BE102" s="23"/>
      <c r="BF102" s="23"/>
      <c r="BG102" s="23"/>
      <c r="BH102" s="23"/>
      <c r="BI102" s="23"/>
      <c r="BJ102" s="38"/>
      <c r="BK102" s="23"/>
      <c r="BL102" s="23"/>
      <c r="BM102" s="23"/>
      <c r="BN102" s="38"/>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row>
    <row r="103" spans="1:171" ht="13.5" customHeight="1" thickBot="1">
      <c r="A103" s="266">
        <v>148</v>
      </c>
      <c r="B103" s="103" t="s">
        <v>1309</v>
      </c>
      <c r="C103" s="21">
        <v>1</v>
      </c>
      <c r="D103" s="74"/>
      <c r="E103" s="77"/>
      <c r="F103" s="75">
        <v>1</v>
      </c>
      <c r="G103" s="75"/>
      <c r="H103" s="75"/>
      <c r="I103" s="76"/>
      <c r="J103" s="76"/>
      <c r="K103" s="75"/>
      <c r="L103" s="75"/>
      <c r="M103" s="75"/>
      <c r="N103" s="76"/>
      <c r="O103" s="76"/>
      <c r="P103" s="214"/>
      <c r="Q103" s="219" t="e">
        <f>Q104/P103</f>
        <v>#DIV/0!</v>
      </c>
      <c r="R103" s="224"/>
      <c r="S103" s="22"/>
      <c r="T103" s="22"/>
      <c r="U103" s="22"/>
      <c r="V103" s="22"/>
      <c r="W103" s="22"/>
      <c r="X103" s="22"/>
      <c r="Y103" s="22"/>
      <c r="Z103" s="22"/>
      <c r="AA103" s="22"/>
      <c r="AB103" s="22"/>
      <c r="AC103" s="22"/>
      <c r="AD103" s="22"/>
      <c r="AE103" s="22"/>
      <c r="AF103" s="22"/>
      <c r="AG103" s="22"/>
      <c r="AH103" s="22"/>
      <c r="AI103" s="22"/>
      <c r="AJ103" s="225"/>
      <c r="AK103" s="238"/>
      <c r="AL103" s="39"/>
      <c r="AM103" s="39"/>
      <c r="AN103" s="27"/>
      <c r="AO103" s="239"/>
      <c r="AP103" s="22"/>
      <c r="AQ103" s="22"/>
      <c r="AR103" s="22"/>
      <c r="AS103" s="22"/>
      <c r="AT103" s="22"/>
      <c r="AU103" s="22"/>
      <c r="AV103" s="22"/>
      <c r="AW103" s="22"/>
      <c r="AX103" s="22"/>
      <c r="AY103" s="22"/>
      <c r="AZ103" s="22"/>
      <c r="BA103" s="22"/>
      <c r="BB103" s="22"/>
      <c r="BC103" s="22"/>
      <c r="BD103" s="22"/>
      <c r="BE103" s="22"/>
      <c r="BF103" s="22"/>
      <c r="BG103" s="22"/>
      <c r="BH103" s="22"/>
      <c r="BI103" s="22"/>
      <c r="BJ103" s="39"/>
      <c r="BK103" s="22"/>
      <c r="BL103" s="22"/>
      <c r="BM103" s="22"/>
      <c r="BN103" s="39"/>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c r="FO103" s="22"/>
    </row>
    <row r="104" spans="1:171" ht="14.25" customHeight="1" thickBot="1">
      <c r="A104" s="265"/>
      <c r="B104" s="103"/>
      <c r="C104" s="19"/>
      <c r="D104" s="15"/>
      <c r="E104" s="17"/>
      <c r="F104" s="13"/>
      <c r="G104" s="13"/>
      <c r="H104" s="13"/>
      <c r="I104" s="14"/>
      <c r="J104" s="14"/>
      <c r="K104" s="13"/>
      <c r="L104" s="13"/>
      <c r="M104" s="13"/>
      <c r="N104" s="14"/>
      <c r="O104" s="16"/>
      <c r="P104" s="11"/>
      <c r="Q104" s="220">
        <f>SUM(R104:FO104)</f>
        <v>0</v>
      </c>
      <c r="R104" s="205"/>
      <c r="S104" s="23"/>
      <c r="T104" s="23"/>
      <c r="U104" s="23"/>
      <c r="V104" s="23"/>
      <c r="W104" s="23"/>
      <c r="X104" s="23"/>
      <c r="Y104" s="23"/>
      <c r="Z104" s="23"/>
      <c r="AA104" s="23"/>
      <c r="AB104" s="23"/>
      <c r="AC104" s="23"/>
      <c r="AD104" s="23"/>
      <c r="AE104" s="23"/>
      <c r="AF104" s="23"/>
      <c r="AG104" s="23"/>
      <c r="AH104" s="23"/>
      <c r="AI104" s="23"/>
      <c r="AJ104" s="226"/>
      <c r="AK104" s="240"/>
      <c r="AL104" s="38"/>
      <c r="AM104" s="38"/>
      <c r="AN104" s="33"/>
      <c r="AO104" s="241"/>
      <c r="AP104" s="23"/>
      <c r="AQ104" s="23"/>
      <c r="AR104" s="23"/>
      <c r="AS104" s="23"/>
      <c r="AT104" s="23"/>
      <c r="AU104" s="23"/>
      <c r="AV104" s="23"/>
      <c r="AW104" s="23"/>
      <c r="AX104" s="23"/>
      <c r="AY104" s="23"/>
      <c r="AZ104" s="23"/>
      <c r="BA104" s="23"/>
      <c r="BB104" s="23"/>
      <c r="BC104" s="23"/>
      <c r="BD104" s="23"/>
      <c r="BE104" s="23"/>
      <c r="BF104" s="23"/>
      <c r="BG104" s="23"/>
      <c r="BH104" s="23"/>
      <c r="BI104" s="23"/>
      <c r="BJ104" s="38"/>
      <c r="BK104" s="23"/>
      <c r="BL104" s="23"/>
      <c r="BM104" s="23"/>
      <c r="BN104" s="38"/>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row>
    <row r="105" spans="1:171" ht="13.5" customHeight="1" thickBot="1">
      <c r="A105" s="264">
        <v>149</v>
      </c>
      <c r="B105" s="103" t="s">
        <v>1310</v>
      </c>
      <c r="C105" s="21">
        <v>1</v>
      </c>
      <c r="D105" s="74"/>
      <c r="E105" s="77"/>
      <c r="F105" s="75">
        <v>1</v>
      </c>
      <c r="G105" s="75"/>
      <c r="H105" s="75"/>
      <c r="I105" s="76"/>
      <c r="J105" s="76"/>
      <c r="K105" s="75"/>
      <c r="L105" s="75"/>
      <c r="M105" s="75"/>
      <c r="N105" s="76"/>
      <c r="O105" s="76"/>
      <c r="P105" s="214"/>
      <c r="Q105" s="219" t="e">
        <f>Q106/P105</f>
        <v>#DIV/0!</v>
      </c>
      <c r="R105" s="224"/>
      <c r="S105" s="22"/>
      <c r="T105" s="22"/>
      <c r="U105" s="22"/>
      <c r="V105" s="22"/>
      <c r="W105" s="22"/>
      <c r="X105" s="22"/>
      <c r="Y105" s="22"/>
      <c r="Z105" s="22"/>
      <c r="AA105" s="22"/>
      <c r="AB105" s="22"/>
      <c r="AC105" s="22"/>
      <c r="AD105" s="22"/>
      <c r="AE105" s="22"/>
      <c r="AF105" s="22"/>
      <c r="AG105" s="22"/>
      <c r="AH105" s="22"/>
      <c r="AI105" s="22"/>
      <c r="AJ105" s="225"/>
      <c r="AK105" s="238"/>
      <c r="AL105" s="39"/>
      <c r="AM105" s="39"/>
      <c r="AN105" s="27"/>
      <c r="AO105" s="239"/>
      <c r="AP105" s="22"/>
      <c r="AQ105" s="22"/>
      <c r="AR105" s="22"/>
      <c r="AS105" s="22"/>
      <c r="AT105" s="22"/>
      <c r="AU105" s="22"/>
      <c r="AV105" s="22"/>
      <c r="AW105" s="22"/>
      <c r="AX105" s="22"/>
      <c r="AY105" s="22"/>
      <c r="AZ105" s="22"/>
      <c r="BA105" s="22"/>
      <c r="BB105" s="22"/>
      <c r="BC105" s="22"/>
      <c r="BD105" s="22"/>
      <c r="BE105" s="22"/>
      <c r="BF105" s="22"/>
      <c r="BG105" s="22"/>
      <c r="BH105" s="22"/>
      <c r="BI105" s="22"/>
      <c r="BJ105" s="39"/>
      <c r="BK105" s="22"/>
      <c r="BL105" s="22"/>
      <c r="BM105" s="22"/>
      <c r="BN105" s="39"/>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c r="FO105" s="22"/>
    </row>
    <row r="106" spans="1:171" ht="14.25" customHeight="1" thickBot="1">
      <c r="A106" s="265"/>
      <c r="B106" s="103"/>
      <c r="C106" s="19"/>
      <c r="D106" s="15"/>
      <c r="E106" s="17"/>
      <c r="F106" s="13"/>
      <c r="G106" s="13"/>
      <c r="H106" s="13"/>
      <c r="I106" s="14"/>
      <c r="J106" s="14"/>
      <c r="K106" s="13"/>
      <c r="L106" s="13"/>
      <c r="M106" s="13"/>
      <c r="N106" s="14"/>
      <c r="O106" s="16"/>
      <c r="P106" s="11"/>
      <c r="Q106" s="220">
        <f>SUM(R106:FO106)</f>
        <v>0</v>
      </c>
      <c r="R106" s="205"/>
      <c r="S106" s="23"/>
      <c r="T106" s="23"/>
      <c r="U106" s="23"/>
      <c r="V106" s="23"/>
      <c r="W106" s="23"/>
      <c r="X106" s="23"/>
      <c r="Y106" s="23"/>
      <c r="Z106" s="23"/>
      <c r="AA106" s="23"/>
      <c r="AB106" s="23"/>
      <c r="AC106" s="23"/>
      <c r="AD106" s="23"/>
      <c r="AE106" s="23"/>
      <c r="AF106" s="23"/>
      <c r="AG106" s="23"/>
      <c r="AH106" s="23"/>
      <c r="AI106" s="23"/>
      <c r="AJ106" s="226"/>
      <c r="AK106" s="240"/>
      <c r="AL106" s="38"/>
      <c r="AM106" s="38"/>
      <c r="AN106" s="33"/>
      <c r="AO106" s="241"/>
      <c r="AP106" s="23"/>
      <c r="AQ106" s="23"/>
      <c r="AR106" s="23"/>
      <c r="AS106" s="23"/>
      <c r="AT106" s="23"/>
      <c r="AU106" s="23"/>
      <c r="AV106" s="23"/>
      <c r="AW106" s="23"/>
      <c r="AX106" s="23"/>
      <c r="AY106" s="23"/>
      <c r="AZ106" s="23"/>
      <c r="BA106" s="23"/>
      <c r="BB106" s="23"/>
      <c r="BC106" s="23"/>
      <c r="BD106" s="23"/>
      <c r="BE106" s="23"/>
      <c r="BF106" s="23"/>
      <c r="BG106" s="23"/>
      <c r="BH106" s="23"/>
      <c r="BI106" s="23"/>
      <c r="BJ106" s="38"/>
      <c r="BK106" s="23"/>
      <c r="BL106" s="23"/>
      <c r="BM106" s="23"/>
      <c r="BN106" s="38"/>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row>
    <row r="107" spans="1:171" ht="13.5" customHeight="1" thickBot="1">
      <c r="A107" s="266">
        <v>150</v>
      </c>
      <c r="B107" s="103" t="s">
        <v>1661</v>
      </c>
      <c r="C107" s="21">
        <v>1</v>
      </c>
      <c r="D107" s="74"/>
      <c r="E107" s="77"/>
      <c r="F107" s="75">
        <v>1</v>
      </c>
      <c r="G107" s="75"/>
      <c r="H107" s="75"/>
      <c r="I107" s="76"/>
      <c r="J107" s="76"/>
      <c r="K107" s="75"/>
      <c r="L107" s="75"/>
      <c r="M107" s="75"/>
      <c r="N107" s="76"/>
      <c r="O107" s="76"/>
      <c r="P107" s="214"/>
      <c r="Q107" s="219" t="e">
        <f>Q108/P107</f>
        <v>#DIV/0!</v>
      </c>
      <c r="R107" s="224"/>
      <c r="S107" s="22"/>
      <c r="T107" s="22"/>
      <c r="U107" s="22"/>
      <c r="V107" s="22"/>
      <c r="W107" s="22"/>
      <c r="X107" s="22"/>
      <c r="Y107" s="22"/>
      <c r="Z107" s="22"/>
      <c r="AA107" s="22"/>
      <c r="AB107" s="22"/>
      <c r="AC107" s="22"/>
      <c r="AD107" s="22"/>
      <c r="AE107" s="22"/>
      <c r="AF107" s="22"/>
      <c r="AG107" s="22"/>
      <c r="AH107" s="22"/>
      <c r="AI107" s="22"/>
      <c r="AJ107" s="225"/>
      <c r="AK107" s="238"/>
      <c r="AL107" s="39"/>
      <c r="AM107" s="39"/>
      <c r="AN107" s="27"/>
      <c r="AO107" s="239"/>
      <c r="AP107" s="22"/>
      <c r="AQ107" s="22"/>
      <c r="AR107" s="22"/>
      <c r="AS107" s="22"/>
      <c r="AT107" s="22"/>
      <c r="AU107" s="22"/>
      <c r="AV107" s="22"/>
      <c r="AW107" s="22"/>
      <c r="AX107" s="22"/>
      <c r="AY107" s="22"/>
      <c r="AZ107" s="22"/>
      <c r="BA107" s="22"/>
      <c r="BB107" s="22"/>
      <c r="BC107" s="22"/>
      <c r="BD107" s="22"/>
      <c r="BE107" s="22"/>
      <c r="BF107" s="22"/>
      <c r="BG107" s="22"/>
      <c r="BH107" s="22"/>
      <c r="BI107" s="22"/>
      <c r="BJ107" s="39"/>
      <c r="BK107" s="22"/>
      <c r="BL107" s="22"/>
      <c r="BM107" s="22"/>
      <c r="BN107" s="39"/>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c r="FO107" s="22"/>
    </row>
    <row r="108" spans="1:171" ht="14.25" customHeight="1" thickBot="1">
      <c r="A108" s="265"/>
      <c r="B108" s="103"/>
      <c r="C108" s="19"/>
      <c r="D108" s="15"/>
      <c r="E108" s="17"/>
      <c r="F108" s="13"/>
      <c r="G108" s="13"/>
      <c r="H108" s="13"/>
      <c r="I108" s="14"/>
      <c r="J108" s="14"/>
      <c r="K108" s="13"/>
      <c r="L108" s="13"/>
      <c r="M108" s="13"/>
      <c r="N108" s="14"/>
      <c r="O108" s="16"/>
      <c r="P108" s="11"/>
      <c r="Q108" s="220">
        <f>SUM(R108:FO108)</f>
        <v>0</v>
      </c>
      <c r="R108" s="205"/>
      <c r="S108" s="23"/>
      <c r="T108" s="23"/>
      <c r="U108" s="23"/>
      <c r="V108" s="23"/>
      <c r="W108" s="23"/>
      <c r="X108" s="23"/>
      <c r="Y108" s="23"/>
      <c r="Z108" s="23"/>
      <c r="AA108" s="23"/>
      <c r="AB108" s="23"/>
      <c r="AC108" s="23"/>
      <c r="AD108" s="23"/>
      <c r="AE108" s="23"/>
      <c r="AF108" s="23"/>
      <c r="AG108" s="23"/>
      <c r="AH108" s="23"/>
      <c r="AI108" s="23"/>
      <c r="AJ108" s="226"/>
      <c r="AK108" s="240"/>
      <c r="AL108" s="38"/>
      <c r="AM108" s="38"/>
      <c r="AN108" s="33"/>
      <c r="AO108" s="241"/>
      <c r="AP108" s="23"/>
      <c r="AQ108" s="23"/>
      <c r="AR108" s="23"/>
      <c r="AS108" s="23"/>
      <c r="AT108" s="23"/>
      <c r="AU108" s="23"/>
      <c r="AV108" s="23"/>
      <c r="AW108" s="23"/>
      <c r="AX108" s="23"/>
      <c r="AY108" s="23"/>
      <c r="AZ108" s="23"/>
      <c r="BA108" s="23"/>
      <c r="BB108" s="23"/>
      <c r="BC108" s="23"/>
      <c r="BD108" s="23"/>
      <c r="BE108" s="23"/>
      <c r="BF108" s="23"/>
      <c r="BG108" s="23"/>
      <c r="BH108" s="23"/>
      <c r="BI108" s="23"/>
      <c r="BJ108" s="38"/>
      <c r="BK108" s="23"/>
      <c r="BL108" s="23"/>
      <c r="BM108" s="23"/>
      <c r="BN108" s="38"/>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row>
    <row r="109" spans="1:171" ht="13.5" customHeight="1" thickBot="1">
      <c r="A109" s="264">
        <v>151</v>
      </c>
      <c r="B109" s="103" t="s">
        <v>1311</v>
      </c>
      <c r="C109" s="21">
        <v>1</v>
      </c>
      <c r="D109" s="74"/>
      <c r="E109" s="77"/>
      <c r="F109" s="75">
        <v>1</v>
      </c>
      <c r="G109" s="75"/>
      <c r="H109" s="75"/>
      <c r="I109" s="76"/>
      <c r="J109" s="76"/>
      <c r="K109" s="75"/>
      <c r="L109" s="75"/>
      <c r="M109" s="75"/>
      <c r="N109" s="76"/>
      <c r="O109" s="76"/>
      <c r="P109" s="214"/>
      <c r="Q109" s="219" t="e">
        <f>Q110/P109</f>
        <v>#DIV/0!</v>
      </c>
      <c r="R109" s="224"/>
      <c r="S109" s="22"/>
      <c r="T109" s="22"/>
      <c r="U109" s="22"/>
      <c r="V109" s="22"/>
      <c r="W109" s="22"/>
      <c r="X109" s="22"/>
      <c r="Y109" s="22"/>
      <c r="Z109" s="22"/>
      <c r="AA109" s="22"/>
      <c r="AB109" s="22"/>
      <c r="AC109" s="22"/>
      <c r="AD109" s="22"/>
      <c r="AE109" s="22"/>
      <c r="AF109" s="22"/>
      <c r="AG109" s="22"/>
      <c r="AH109" s="22"/>
      <c r="AI109" s="22"/>
      <c r="AJ109" s="225"/>
      <c r="AK109" s="238"/>
      <c r="AL109" s="39"/>
      <c r="AM109" s="39"/>
      <c r="AN109" s="27"/>
      <c r="AO109" s="239"/>
      <c r="AP109" s="22"/>
      <c r="AQ109" s="22"/>
      <c r="AR109" s="22"/>
      <c r="AS109" s="22"/>
      <c r="AT109" s="22"/>
      <c r="AU109" s="22"/>
      <c r="AV109" s="22"/>
      <c r="AW109" s="22"/>
      <c r="AX109" s="22"/>
      <c r="AY109" s="22"/>
      <c r="AZ109" s="22"/>
      <c r="BA109" s="22"/>
      <c r="BB109" s="22"/>
      <c r="BC109" s="22"/>
      <c r="BD109" s="22"/>
      <c r="BE109" s="22"/>
      <c r="BF109" s="22"/>
      <c r="BG109" s="22"/>
      <c r="BH109" s="22"/>
      <c r="BI109" s="22"/>
      <c r="BJ109" s="39"/>
      <c r="BK109" s="22"/>
      <c r="BL109" s="22"/>
      <c r="BM109" s="22"/>
      <c r="BN109" s="39"/>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c r="FO109" s="22"/>
    </row>
    <row r="110" spans="1:171" ht="14.25" customHeight="1" thickBot="1">
      <c r="A110" s="265"/>
      <c r="B110" s="103"/>
      <c r="C110" s="19"/>
      <c r="D110" s="15"/>
      <c r="E110" s="17"/>
      <c r="F110" s="13"/>
      <c r="G110" s="13"/>
      <c r="H110" s="13"/>
      <c r="I110" s="14"/>
      <c r="J110" s="14"/>
      <c r="K110" s="13"/>
      <c r="L110" s="13"/>
      <c r="M110" s="13"/>
      <c r="N110" s="14"/>
      <c r="O110" s="16"/>
      <c r="P110" s="11"/>
      <c r="Q110" s="220">
        <f>SUM(R110:FO110)</f>
        <v>0</v>
      </c>
      <c r="R110" s="205"/>
      <c r="S110" s="23"/>
      <c r="T110" s="23"/>
      <c r="U110" s="23"/>
      <c r="V110" s="23"/>
      <c r="W110" s="23"/>
      <c r="X110" s="23"/>
      <c r="Y110" s="23"/>
      <c r="Z110" s="23"/>
      <c r="AA110" s="23"/>
      <c r="AB110" s="34"/>
      <c r="AC110" s="35"/>
      <c r="AD110" s="23"/>
      <c r="AE110" s="23"/>
      <c r="AF110" s="23"/>
      <c r="AG110" s="23"/>
      <c r="AH110" s="34"/>
      <c r="AI110" s="23"/>
      <c r="AJ110" s="226"/>
      <c r="AK110" s="240"/>
      <c r="AL110" s="38"/>
      <c r="AM110" s="38"/>
      <c r="AN110" s="33"/>
      <c r="AO110" s="241"/>
      <c r="AP110" s="23"/>
      <c r="AQ110" s="23"/>
      <c r="AR110" s="23"/>
      <c r="AS110" s="23"/>
      <c r="AT110" s="23"/>
      <c r="AU110" s="23"/>
      <c r="AV110" s="23"/>
      <c r="AW110" s="23"/>
      <c r="AX110" s="23"/>
      <c r="AY110" s="23"/>
      <c r="AZ110" s="23"/>
      <c r="BA110" s="23"/>
      <c r="BB110" s="23"/>
      <c r="BC110" s="23"/>
      <c r="BD110" s="23"/>
      <c r="BE110" s="23"/>
      <c r="BF110" s="23"/>
      <c r="BG110" s="23"/>
      <c r="BH110" s="23"/>
      <c r="BI110" s="23"/>
      <c r="BJ110" s="38"/>
      <c r="BK110" s="23"/>
      <c r="BL110" s="23"/>
      <c r="BM110" s="23"/>
      <c r="BN110" s="38"/>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row>
    <row r="111" spans="1:171" ht="13.5" customHeight="1" thickBot="1">
      <c r="A111" s="266">
        <v>152</v>
      </c>
      <c r="B111" s="103" t="s">
        <v>1312</v>
      </c>
      <c r="C111" s="21">
        <v>1</v>
      </c>
      <c r="D111" s="74"/>
      <c r="E111" s="77"/>
      <c r="F111" s="75">
        <v>1</v>
      </c>
      <c r="G111" s="75"/>
      <c r="H111" s="75"/>
      <c r="I111" s="76"/>
      <c r="J111" s="76"/>
      <c r="K111" s="75"/>
      <c r="L111" s="75"/>
      <c r="M111" s="75"/>
      <c r="N111" s="76"/>
      <c r="O111" s="76"/>
      <c r="P111" s="214"/>
      <c r="Q111" s="219" t="e">
        <f>Q112/P111</f>
        <v>#DIV/0!</v>
      </c>
      <c r="R111" s="224"/>
      <c r="S111" s="22"/>
      <c r="T111" s="22"/>
      <c r="U111" s="22"/>
      <c r="V111" s="22"/>
      <c r="W111" s="22"/>
      <c r="X111" s="22"/>
      <c r="Y111" s="22"/>
      <c r="Z111" s="22"/>
      <c r="AA111" s="22"/>
      <c r="AB111" s="22"/>
      <c r="AC111" s="22"/>
      <c r="AD111" s="22"/>
      <c r="AE111" s="22"/>
      <c r="AF111" s="22"/>
      <c r="AG111" s="22"/>
      <c r="AH111" s="22"/>
      <c r="AI111" s="22"/>
      <c r="AJ111" s="225"/>
      <c r="AK111" s="238"/>
      <c r="AL111" s="39"/>
      <c r="AM111" s="39"/>
      <c r="AN111" s="27"/>
      <c r="AO111" s="239"/>
      <c r="AP111" s="22"/>
      <c r="AQ111" s="22"/>
      <c r="AR111" s="22"/>
      <c r="AS111" s="22"/>
      <c r="AT111" s="22"/>
      <c r="AU111" s="22"/>
      <c r="AV111" s="22"/>
      <c r="AW111" s="22"/>
      <c r="AX111" s="22"/>
      <c r="AY111" s="22"/>
      <c r="AZ111" s="22"/>
      <c r="BA111" s="22"/>
      <c r="BB111" s="22"/>
      <c r="BC111" s="22"/>
      <c r="BD111" s="22"/>
      <c r="BE111" s="22"/>
      <c r="BF111" s="22"/>
      <c r="BG111" s="22"/>
      <c r="BH111" s="22"/>
      <c r="BI111" s="22"/>
      <c r="BJ111" s="39"/>
      <c r="BK111" s="22"/>
      <c r="BL111" s="22"/>
      <c r="BM111" s="22"/>
      <c r="BN111" s="39"/>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c r="FO111" s="22"/>
    </row>
    <row r="112" spans="1:171" ht="14.25" customHeight="1" thickBot="1">
      <c r="A112" s="265"/>
      <c r="B112" s="103"/>
      <c r="C112" s="19"/>
      <c r="D112" s="15"/>
      <c r="E112" s="17"/>
      <c r="F112" s="13"/>
      <c r="G112" s="13"/>
      <c r="H112" s="13"/>
      <c r="I112" s="14"/>
      <c r="J112" s="14"/>
      <c r="K112" s="13"/>
      <c r="L112" s="13"/>
      <c r="M112" s="13"/>
      <c r="N112" s="14"/>
      <c r="O112" s="16"/>
      <c r="P112" s="11"/>
      <c r="Q112" s="220">
        <f>SUM(R112:FO112)</f>
        <v>0</v>
      </c>
      <c r="R112" s="205"/>
      <c r="S112" s="23"/>
      <c r="T112" s="23"/>
      <c r="U112" s="23"/>
      <c r="V112" s="23"/>
      <c r="W112" s="23"/>
      <c r="X112" s="23"/>
      <c r="Y112" s="23"/>
      <c r="Z112" s="23"/>
      <c r="AA112" s="23"/>
      <c r="AB112" s="23"/>
      <c r="AC112" s="23"/>
      <c r="AD112" s="23"/>
      <c r="AE112" s="23"/>
      <c r="AF112" s="23"/>
      <c r="AG112" s="23"/>
      <c r="AH112" s="23"/>
      <c r="AI112" s="23"/>
      <c r="AJ112" s="226"/>
      <c r="AK112" s="240"/>
      <c r="AL112" s="38"/>
      <c r="AM112" s="38"/>
      <c r="AN112" s="33"/>
      <c r="AO112" s="241"/>
      <c r="AP112" s="23"/>
      <c r="AQ112" s="23"/>
      <c r="AR112" s="23"/>
      <c r="AS112" s="23"/>
      <c r="AT112" s="23"/>
      <c r="AU112" s="23"/>
      <c r="AV112" s="23"/>
      <c r="AW112" s="23"/>
      <c r="AX112" s="35"/>
      <c r="AY112" s="23"/>
      <c r="AZ112" s="23"/>
      <c r="BA112" s="23"/>
      <c r="BB112" s="23"/>
      <c r="BC112" s="23"/>
      <c r="BD112" s="23"/>
      <c r="BE112" s="23"/>
      <c r="BF112" s="23"/>
      <c r="BG112" s="23"/>
      <c r="BH112" s="23"/>
      <c r="BI112" s="23"/>
      <c r="BJ112" s="38"/>
      <c r="BK112" s="23"/>
      <c r="BL112" s="23"/>
      <c r="BM112" s="23"/>
      <c r="BN112" s="38"/>
      <c r="BO112" s="23"/>
      <c r="BP112" s="23"/>
      <c r="BQ112" s="23"/>
      <c r="BR112" s="23"/>
      <c r="BS112" s="23"/>
      <c r="BT112" s="23"/>
      <c r="BU112" s="23"/>
      <c r="BV112" s="23"/>
      <c r="BW112" s="23"/>
      <c r="BX112" s="23"/>
      <c r="BY112" s="23"/>
      <c r="BZ112" s="23"/>
      <c r="CA112" s="23"/>
      <c r="CB112" s="23"/>
      <c r="CC112" s="23"/>
      <c r="CD112" s="23"/>
      <c r="CE112" s="23"/>
      <c r="CF112" s="23"/>
      <c r="CG112" s="23"/>
      <c r="CH112" s="35"/>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row>
    <row r="113" spans="1:171" ht="13.5" customHeight="1" thickBot="1">
      <c r="A113" s="264">
        <v>153</v>
      </c>
      <c r="B113" s="103" t="s">
        <v>1313</v>
      </c>
      <c r="C113" s="21">
        <v>1</v>
      </c>
      <c r="D113" s="74"/>
      <c r="E113" s="77"/>
      <c r="F113" s="75">
        <v>1</v>
      </c>
      <c r="G113" s="75"/>
      <c r="H113" s="75"/>
      <c r="I113" s="76"/>
      <c r="J113" s="76"/>
      <c r="K113" s="75"/>
      <c r="L113" s="75"/>
      <c r="M113" s="75"/>
      <c r="N113" s="76"/>
      <c r="O113" s="76"/>
      <c r="P113" s="214"/>
      <c r="Q113" s="219" t="e">
        <f>Q114/P113</f>
        <v>#DIV/0!</v>
      </c>
      <c r="R113" s="224"/>
      <c r="S113" s="22"/>
      <c r="T113" s="22"/>
      <c r="U113" s="22"/>
      <c r="V113" s="22"/>
      <c r="W113" s="22"/>
      <c r="X113" s="22"/>
      <c r="Y113" s="22"/>
      <c r="Z113" s="22"/>
      <c r="AA113" s="22"/>
      <c r="AB113" s="22"/>
      <c r="AC113" s="22"/>
      <c r="AD113" s="22"/>
      <c r="AE113" s="22"/>
      <c r="AF113" s="22"/>
      <c r="AG113" s="22"/>
      <c r="AH113" s="22"/>
      <c r="AI113" s="22"/>
      <c r="AJ113" s="225"/>
      <c r="AK113" s="238"/>
      <c r="AL113" s="39"/>
      <c r="AM113" s="39"/>
      <c r="AN113" s="27"/>
      <c r="AO113" s="239"/>
      <c r="AP113" s="22"/>
      <c r="AQ113" s="22"/>
      <c r="AR113" s="22"/>
      <c r="AS113" s="22"/>
      <c r="AT113" s="22"/>
      <c r="AU113" s="22"/>
      <c r="AV113" s="22"/>
      <c r="AW113" s="22"/>
      <c r="AX113" s="22"/>
      <c r="AY113" s="22"/>
      <c r="AZ113" s="22"/>
      <c r="BA113" s="22"/>
      <c r="BB113" s="22"/>
      <c r="BC113" s="22"/>
      <c r="BD113" s="22"/>
      <c r="BE113" s="22"/>
      <c r="BF113" s="22"/>
      <c r="BG113" s="22"/>
      <c r="BH113" s="22"/>
      <c r="BI113" s="22"/>
      <c r="BJ113" s="39"/>
      <c r="BK113" s="22"/>
      <c r="BL113" s="22"/>
      <c r="BM113" s="22"/>
      <c r="BN113" s="39"/>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c r="FO113" s="22"/>
    </row>
    <row r="114" spans="1:171" ht="14.25" customHeight="1" thickBot="1">
      <c r="A114" s="265"/>
      <c r="B114" s="103"/>
      <c r="C114" s="19"/>
      <c r="D114" s="15"/>
      <c r="E114" s="17"/>
      <c r="F114" s="13"/>
      <c r="G114" s="13"/>
      <c r="H114" s="13"/>
      <c r="I114" s="14"/>
      <c r="J114" s="14"/>
      <c r="K114" s="13"/>
      <c r="L114" s="13"/>
      <c r="M114" s="13"/>
      <c r="N114" s="14"/>
      <c r="O114" s="16"/>
      <c r="P114" s="11"/>
      <c r="Q114" s="220">
        <f>SUM(R114:FO114)</f>
        <v>0</v>
      </c>
      <c r="R114" s="205"/>
      <c r="S114" s="23"/>
      <c r="T114" s="23"/>
      <c r="U114" s="23"/>
      <c r="V114" s="23"/>
      <c r="W114" s="23"/>
      <c r="X114" s="23"/>
      <c r="Y114" s="23"/>
      <c r="Z114" s="23"/>
      <c r="AA114" s="23"/>
      <c r="AB114" s="23"/>
      <c r="AC114" s="23"/>
      <c r="AD114" s="23"/>
      <c r="AE114" s="23"/>
      <c r="AF114" s="23"/>
      <c r="AG114" s="23"/>
      <c r="AH114" s="23"/>
      <c r="AI114" s="23"/>
      <c r="AJ114" s="226"/>
      <c r="AK114" s="240"/>
      <c r="AL114" s="38"/>
      <c r="AM114" s="38"/>
      <c r="AN114" s="33"/>
      <c r="AO114" s="241"/>
      <c r="AP114" s="23"/>
      <c r="AQ114" s="35"/>
      <c r="AR114" s="23"/>
      <c r="AS114" s="23"/>
      <c r="AT114" s="23"/>
      <c r="AU114" s="23"/>
      <c r="AV114" s="23"/>
      <c r="AW114" s="23"/>
      <c r="AX114" s="23"/>
      <c r="AY114" s="23"/>
      <c r="AZ114" s="23"/>
      <c r="BA114" s="23"/>
      <c r="BB114" s="23"/>
      <c r="BC114" s="23"/>
      <c r="BD114" s="23"/>
      <c r="BE114" s="23"/>
      <c r="BF114" s="23"/>
      <c r="BG114" s="23"/>
      <c r="BH114" s="23"/>
      <c r="BI114" s="23"/>
      <c r="BJ114" s="38"/>
      <c r="BK114" s="23"/>
      <c r="BL114" s="23"/>
      <c r="BM114" s="35"/>
      <c r="BN114" s="38"/>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row>
    <row r="115" spans="1:171" ht="13.5" customHeight="1" thickBot="1">
      <c r="A115" s="266">
        <v>154</v>
      </c>
      <c r="B115" s="103" t="s">
        <v>1314</v>
      </c>
      <c r="C115" s="21">
        <v>1</v>
      </c>
      <c r="D115" s="74"/>
      <c r="E115" s="77"/>
      <c r="F115" s="75">
        <v>1</v>
      </c>
      <c r="G115" s="75"/>
      <c r="H115" s="75"/>
      <c r="I115" s="76"/>
      <c r="J115" s="76"/>
      <c r="K115" s="75"/>
      <c r="L115" s="75"/>
      <c r="M115" s="75"/>
      <c r="N115" s="76"/>
      <c r="O115" s="76"/>
      <c r="P115" s="214"/>
      <c r="Q115" s="219" t="e">
        <f>Q116/P115</f>
        <v>#DIV/0!</v>
      </c>
      <c r="R115" s="224"/>
      <c r="S115" s="22"/>
      <c r="T115" s="22"/>
      <c r="U115" s="22"/>
      <c r="V115" s="22"/>
      <c r="W115" s="22"/>
      <c r="X115" s="22"/>
      <c r="Y115" s="22"/>
      <c r="Z115" s="22"/>
      <c r="AA115" s="22"/>
      <c r="AB115" s="22"/>
      <c r="AC115" s="22"/>
      <c r="AD115" s="22"/>
      <c r="AE115" s="22"/>
      <c r="AF115" s="22"/>
      <c r="AG115" s="22"/>
      <c r="AH115" s="22"/>
      <c r="AI115" s="22"/>
      <c r="AJ115" s="225"/>
      <c r="AK115" s="238"/>
      <c r="AL115" s="39"/>
      <c r="AM115" s="39"/>
      <c r="AN115" s="27"/>
      <c r="AO115" s="239"/>
      <c r="AP115" s="22"/>
      <c r="AQ115" s="22"/>
      <c r="AR115" s="22"/>
      <c r="AS115" s="22"/>
      <c r="AT115" s="22"/>
      <c r="AU115" s="22"/>
      <c r="AV115" s="22"/>
      <c r="AW115" s="22"/>
      <c r="AX115" s="22"/>
      <c r="AY115" s="22"/>
      <c r="AZ115" s="22"/>
      <c r="BA115" s="22"/>
      <c r="BB115" s="22"/>
      <c r="BC115" s="22"/>
      <c r="BD115" s="22"/>
      <c r="BE115" s="22"/>
      <c r="BF115" s="22"/>
      <c r="BG115" s="22"/>
      <c r="BH115" s="22"/>
      <c r="BI115" s="22"/>
      <c r="BJ115" s="39"/>
      <c r="BK115" s="22"/>
      <c r="BL115" s="22"/>
      <c r="BM115" s="22"/>
      <c r="BN115" s="39"/>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c r="FO115" s="22"/>
    </row>
    <row r="116" spans="1:171" ht="14.25" customHeight="1" thickBot="1">
      <c r="A116" s="265"/>
      <c r="B116" s="103"/>
      <c r="C116" s="19"/>
      <c r="D116" s="15"/>
      <c r="E116" s="17"/>
      <c r="F116" s="13"/>
      <c r="G116" s="13"/>
      <c r="H116" s="13"/>
      <c r="I116" s="14"/>
      <c r="J116" s="14"/>
      <c r="K116" s="13"/>
      <c r="L116" s="13"/>
      <c r="M116" s="13"/>
      <c r="N116" s="14"/>
      <c r="O116" s="16"/>
      <c r="P116" s="11"/>
      <c r="Q116" s="220">
        <f>SUM(R116:FO116)</f>
        <v>0</v>
      </c>
      <c r="R116" s="205"/>
      <c r="S116" s="23"/>
      <c r="T116" s="23"/>
      <c r="U116" s="23"/>
      <c r="V116" s="23"/>
      <c r="W116" s="23"/>
      <c r="X116" s="23"/>
      <c r="Y116" s="23"/>
      <c r="Z116" s="23"/>
      <c r="AA116" s="23"/>
      <c r="AB116" s="23"/>
      <c r="AC116" s="23"/>
      <c r="AD116" s="23"/>
      <c r="AE116" s="23"/>
      <c r="AF116" s="23"/>
      <c r="AG116" s="23"/>
      <c r="AH116" s="23"/>
      <c r="AI116" s="23"/>
      <c r="AJ116" s="226"/>
      <c r="AK116" s="240"/>
      <c r="AL116" s="38"/>
      <c r="AM116" s="38"/>
      <c r="AN116" s="33"/>
      <c r="AO116" s="241"/>
      <c r="AP116" s="23"/>
      <c r="AQ116" s="23"/>
      <c r="AR116" s="23"/>
      <c r="AS116" s="23"/>
      <c r="AT116" s="23"/>
      <c r="AU116" s="23"/>
      <c r="AV116" s="23"/>
      <c r="AW116" s="23"/>
      <c r="AX116" s="23"/>
      <c r="AY116" s="23"/>
      <c r="AZ116" s="23"/>
      <c r="BA116" s="23"/>
      <c r="BB116" s="23"/>
      <c r="BC116" s="23"/>
      <c r="BD116" s="23"/>
      <c r="BE116" s="23"/>
      <c r="BF116" s="23"/>
      <c r="BG116" s="23"/>
      <c r="BH116" s="23"/>
      <c r="BI116" s="23"/>
      <c r="BJ116" s="38"/>
      <c r="BK116" s="23"/>
      <c r="BL116" s="23"/>
      <c r="BM116" s="23"/>
      <c r="BN116" s="38"/>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row>
    <row r="117" spans="1:171" ht="13.5" customHeight="1" thickBot="1">
      <c r="A117" s="264">
        <v>155</v>
      </c>
      <c r="B117" s="103" t="s">
        <v>1315</v>
      </c>
      <c r="C117" s="21">
        <v>1</v>
      </c>
      <c r="D117" s="74"/>
      <c r="E117" s="77"/>
      <c r="F117" s="75">
        <v>1</v>
      </c>
      <c r="G117" s="75"/>
      <c r="H117" s="75"/>
      <c r="I117" s="76"/>
      <c r="J117" s="76"/>
      <c r="K117" s="75"/>
      <c r="L117" s="75"/>
      <c r="M117" s="75"/>
      <c r="N117" s="76"/>
      <c r="O117" s="76"/>
      <c r="P117" s="214"/>
      <c r="Q117" s="219" t="e">
        <f>Q118/P117</f>
        <v>#DIV/0!</v>
      </c>
      <c r="R117" s="224"/>
      <c r="S117" s="22"/>
      <c r="T117" s="22"/>
      <c r="U117" s="22"/>
      <c r="V117" s="22"/>
      <c r="W117" s="22"/>
      <c r="X117" s="22"/>
      <c r="Y117" s="22"/>
      <c r="Z117" s="22"/>
      <c r="AA117" s="22"/>
      <c r="AB117" s="22"/>
      <c r="AC117" s="22"/>
      <c r="AD117" s="22"/>
      <c r="AE117" s="22"/>
      <c r="AF117" s="22"/>
      <c r="AG117" s="22"/>
      <c r="AH117" s="22"/>
      <c r="AI117" s="22"/>
      <c r="AJ117" s="225"/>
      <c r="AK117" s="238"/>
      <c r="AL117" s="39"/>
      <c r="AM117" s="39"/>
      <c r="AN117" s="27"/>
      <c r="AO117" s="239"/>
      <c r="AP117" s="22"/>
      <c r="AQ117" s="22"/>
      <c r="AR117" s="22"/>
      <c r="AS117" s="22"/>
      <c r="AT117" s="22"/>
      <c r="AU117" s="22"/>
      <c r="AV117" s="22"/>
      <c r="AW117" s="22"/>
      <c r="AX117" s="22"/>
      <c r="AY117" s="22"/>
      <c r="AZ117" s="22"/>
      <c r="BA117" s="22"/>
      <c r="BB117" s="22"/>
      <c r="BC117" s="22"/>
      <c r="BD117" s="22"/>
      <c r="BE117" s="22"/>
      <c r="BF117" s="22"/>
      <c r="BG117" s="22"/>
      <c r="BH117" s="22"/>
      <c r="BI117" s="22"/>
      <c r="BJ117" s="39"/>
      <c r="BK117" s="22"/>
      <c r="BL117" s="22"/>
      <c r="BM117" s="22"/>
      <c r="BN117" s="39"/>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c r="FO117" s="22"/>
    </row>
    <row r="118" spans="1:171" ht="14.25" customHeight="1" thickBot="1">
      <c r="A118" s="265"/>
      <c r="B118" s="103"/>
      <c r="C118" s="19"/>
      <c r="D118" s="15"/>
      <c r="E118" s="17"/>
      <c r="F118" s="13"/>
      <c r="G118" s="13"/>
      <c r="H118" s="13"/>
      <c r="I118" s="14"/>
      <c r="J118" s="14"/>
      <c r="K118" s="13"/>
      <c r="L118" s="13"/>
      <c r="M118" s="13"/>
      <c r="N118" s="14"/>
      <c r="O118" s="16"/>
      <c r="P118" s="11"/>
      <c r="Q118" s="220">
        <f>SUM(R118:FO118)</f>
        <v>0</v>
      </c>
      <c r="R118" s="205"/>
      <c r="S118" s="23"/>
      <c r="T118" s="23"/>
      <c r="U118" s="23"/>
      <c r="V118" s="23"/>
      <c r="W118" s="23"/>
      <c r="X118" s="23"/>
      <c r="Y118" s="23"/>
      <c r="Z118" s="23"/>
      <c r="AA118" s="23"/>
      <c r="AB118" s="23"/>
      <c r="AC118" s="23"/>
      <c r="AD118" s="23"/>
      <c r="AE118" s="34"/>
      <c r="AF118" s="23"/>
      <c r="AG118" s="23"/>
      <c r="AH118" s="23"/>
      <c r="AI118" s="23"/>
      <c r="AJ118" s="226"/>
      <c r="AK118" s="240"/>
      <c r="AL118" s="38"/>
      <c r="AM118" s="38"/>
      <c r="AN118" s="33"/>
      <c r="AO118" s="241"/>
      <c r="AP118" s="23"/>
      <c r="AQ118" s="23"/>
      <c r="AR118" s="23"/>
      <c r="AS118" s="23"/>
      <c r="AT118" s="23"/>
      <c r="AU118" s="23"/>
      <c r="AV118" s="23"/>
      <c r="AW118" s="23"/>
      <c r="AX118" s="23"/>
      <c r="AY118" s="23"/>
      <c r="AZ118" s="23"/>
      <c r="BA118" s="23"/>
      <c r="BB118" s="23"/>
      <c r="BC118" s="23"/>
      <c r="BD118" s="23"/>
      <c r="BE118" s="23"/>
      <c r="BF118" s="23"/>
      <c r="BG118" s="23"/>
      <c r="BH118" s="23"/>
      <c r="BI118" s="23"/>
      <c r="BJ118" s="38"/>
      <c r="BK118" s="23"/>
      <c r="BL118" s="23"/>
      <c r="BM118" s="23"/>
      <c r="BN118" s="38"/>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row>
    <row r="119" spans="1:171" ht="13.5" customHeight="1" thickBot="1">
      <c r="A119" s="266">
        <v>156</v>
      </c>
      <c r="B119" s="103" t="s">
        <v>1316</v>
      </c>
      <c r="C119" s="21">
        <v>1</v>
      </c>
      <c r="D119" s="74"/>
      <c r="E119" s="77"/>
      <c r="F119" s="75">
        <v>1</v>
      </c>
      <c r="G119" s="75"/>
      <c r="H119" s="75"/>
      <c r="I119" s="76"/>
      <c r="J119" s="76"/>
      <c r="K119" s="75"/>
      <c r="L119" s="75"/>
      <c r="M119" s="75"/>
      <c r="N119" s="76"/>
      <c r="O119" s="76"/>
      <c r="P119" s="214"/>
      <c r="Q119" s="219" t="e">
        <f>Q120/P119</f>
        <v>#DIV/0!</v>
      </c>
      <c r="R119" s="224"/>
      <c r="S119" s="22"/>
      <c r="T119" s="22"/>
      <c r="U119" s="22"/>
      <c r="V119" s="22"/>
      <c r="W119" s="22"/>
      <c r="X119" s="22"/>
      <c r="Y119" s="22"/>
      <c r="Z119" s="22"/>
      <c r="AA119" s="22"/>
      <c r="AB119" s="22"/>
      <c r="AC119" s="22"/>
      <c r="AD119" s="22"/>
      <c r="AE119" s="22"/>
      <c r="AF119" s="22"/>
      <c r="AG119" s="22"/>
      <c r="AH119" s="22"/>
      <c r="AI119" s="22"/>
      <c r="AJ119" s="225"/>
      <c r="AK119" s="238"/>
      <c r="AL119" s="39"/>
      <c r="AM119" s="39"/>
      <c r="AN119" s="27"/>
      <c r="AO119" s="239"/>
      <c r="AP119" s="22"/>
      <c r="AQ119" s="22"/>
      <c r="AR119" s="22"/>
      <c r="AS119" s="22"/>
      <c r="AT119" s="22"/>
      <c r="AU119" s="22"/>
      <c r="AV119" s="22"/>
      <c r="AW119" s="22"/>
      <c r="AX119" s="22"/>
      <c r="AY119" s="22"/>
      <c r="AZ119" s="22"/>
      <c r="BA119" s="22"/>
      <c r="BB119" s="22"/>
      <c r="BC119" s="22"/>
      <c r="BD119" s="22"/>
      <c r="BE119" s="22"/>
      <c r="BF119" s="22"/>
      <c r="BG119" s="22"/>
      <c r="BH119" s="22"/>
      <c r="BI119" s="22"/>
      <c r="BJ119" s="39"/>
      <c r="BK119" s="22"/>
      <c r="BL119" s="22"/>
      <c r="BM119" s="22"/>
      <c r="BN119" s="39"/>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c r="CW119" s="22"/>
      <c r="CX119" s="22"/>
      <c r="CY119" s="22"/>
      <c r="CZ119" s="22"/>
      <c r="DA119" s="22"/>
      <c r="DB119" s="22"/>
      <c r="DC119" s="22"/>
      <c r="DD119" s="22"/>
      <c r="DE119" s="22"/>
      <c r="DF119" s="22"/>
      <c r="DG119" s="22"/>
      <c r="DH119" s="22"/>
      <c r="DI119" s="22"/>
      <c r="DJ119" s="22"/>
      <c r="DK119" s="22"/>
      <c r="DL119" s="22"/>
      <c r="DM119" s="22"/>
      <c r="DN119" s="22"/>
      <c r="DO119" s="22"/>
      <c r="DP119" s="22"/>
      <c r="DQ119" s="22"/>
      <c r="DR119" s="22"/>
      <c r="DS119" s="22"/>
      <c r="DT119" s="22"/>
      <c r="DU119" s="22"/>
      <c r="DV119" s="22"/>
      <c r="DW119" s="22"/>
      <c r="DX119" s="22"/>
      <c r="DY119" s="22"/>
      <c r="DZ119" s="22"/>
      <c r="EA119" s="22"/>
      <c r="EB119" s="22"/>
      <c r="EC119" s="22"/>
      <c r="ED119" s="22"/>
      <c r="EE119" s="22"/>
      <c r="EF119" s="22"/>
      <c r="EG119" s="22"/>
      <c r="EH119" s="22"/>
      <c r="EI119" s="22"/>
      <c r="EJ119" s="22"/>
      <c r="EK119" s="22"/>
      <c r="EL119" s="22"/>
      <c r="EM119" s="22"/>
      <c r="EN119" s="22"/>
      <c r="EO119" s="22"/>
      <c r="EP119" s="22"/>
      <c r="EQ119" s="22"/>
      <c r="ER119" s="22"/>
      <c r="ES119" s="22"/>
      <c r="ET119" s="22"/>
      <c r="EU119" s="22"/>
      <c r="EV119" s="22"/>
      <c r="EW119" s="22"/>
      <c r="EX119" s="22"/>
      <c r="EY119" s="22"/>
      <c r="EZ119" s="22"/>
      <c r="FA119" s="22"/>
      <c r="FB119" s="22"/>
      <c r="FC119" s="22"/>
      <c r="FD119" s="22"/>
      <c r="FE119" s="22"/>
      <c r="FF119" s="22"/>
      <c r="FG119" s="22"/>
      <c r="FH119" s="22"/>
      <c r="FI119" s="22"/>
      <c r="FJ119" s="22"/>
      <c r="FK119" s="22"/>
      <c r="FL119" s="22"/>
      <c r="FM119" s="22"/>
      <c r="FN119" s="22"/>
      <c r="FO119" s="22"/>
    </row>
    <row r="120" spans="1:171" ht="14.25" customHeight="1" thickBot="1">
      <c r="A120" s="265"/>
      <c r="B120" s="103"/>
      <c r="C120" s="19"/>
      <c r="D120" s="15"/>
      <c r="E120" s="17"/>
      <c r="F120" s="13"/>
      <c r="G120" s="13"/>
      <c r="H120" s="13"/>
      <c r="I120" s="14"/>
      <c r="J120" s="14"/>
      <c r="K120" s="13"/>
      <c r="L120" s="13"/>
      <c r="M120" s="13"/>
      <c r="N120" s="14"/>
      <c r="O120" s="16"/>
      <c r="P120" s="11"/>
      <c r="Q120" s="220">
        <f>SUM(R120:FO120)</f>
        <v>0</v>
      </c>
      <c r="R120" s="205"/>
      <c r="S120" s="23"/>
      <c r="T120" s="23"/>
      <c r="U120" s="23"/>
      <c r="V120" s="23"/>
      <c r="W120" s="23"/>
      <c r="X120" s="23"/>
      <c r="Y120" s="23"/>
      <c r="Z120" s="23"/>
      <c r="AA120" s="23"/>
      <c r="AB120" s="23"/>
      <c r="AC120" s="23"/>
      <c r="AD120" s="23"/>
      <c r="AE120" s="23"/>
      <c r="AF120" s="23"/>
      <c r="AG120" s="23"/>
      <c r="AH120" s="23"/>
      <c r="AI120" s="23"/>
      <c r="AJ120" s="226"/>
      <c r="AK120" s="240"/>
      <c r="AL120" s="38"/>
      <c r="AM120" s="38"/>
      <c r="AN120" s="33"/>
      <c r="AO120" s="241"/>
      <c r="AP120" s="23"/>
      <c r="AQ120" s="23"/>
      <c r="AR120" s="23"/>
      <c r="AS120" s="23"/>
      <c r="AT120" s="23"/>
      <c r="AU120" s="23"/>
      <c r="AV120" s="23"/>
      <c r="AW120" s="23"/>
      <c r="AX120" s="23"/>
      <c r="AY120" s="23"/>
      <c r="AZ120" s="23"/>
      <c r="BA120" s="35"/>
      <c r="BB120" s="23"/>
      <c r="BC120" s="23"/>
      <c r="BD120" s="23"/>
      <c r="BE120" s="23"/>
      <c r="BF120" s="23"/>
      <c r="BG120" s="23"/>
      <c r="BH120" s="23"/>
      <c r="BI120" s="23"/>
      <c r="BJ120" s="38"/>
      <c r="BK120" s="23"/>
      <c r="BL120" s="23"/>
      <c r="BM120" s="23"/>
      <c r="BN120" s="38"/>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row>
    <row r="121" spans="1:171" ht="13.5" customHeight="1" thickBot="1">
      <c r="A121" s="264">
        <v>157</v>
      </c>
      <c r="B121" s="103" t="s">
        <v>2165</v>
      </c>
      <c r="C121" s="21">
        <v>1</v>
      </c>
      <c r="D121" s="74"/>
      <c r="E121" s="77"/>
      <c r="F121" s="75">
        <v>1</v>
      </c>
      <c r="G121" s="75"/>
      <c r="H121" s="75"/>
      <c r="I121" s="76"/>
      <c r="J121" s="76"/>
      <c r="K121" s="75"/>
      <c r="L121" s="75"/>
      <c r="M121" s="75"/>
      <c r="N121" s="76"/>
      <c r="O121" s="76"/>
      <c r="P121" s="214"/>
      <c r="Q121" s="219" t="e">
        <f>Q122/P121</f>
        <v>#DIV/0!</v>
      </c>
      <c r="R121" s="224"/>
      <c r="S121" s="22"/>
      <c r="T121" s="22"/>
      <c r="U121" s="22"/>
      <c r="V121" s="22"/>
      <c r="W121" s="22"/>
      <c r="X121" s="22"/>
      <c r="Y121" s="22"/>
      <c r="Z121" s="22"/>
      <c r="AA121" s="22"/>
      <c r="AB121" s="22"/>
      <c r="AC121" s="22"/>
      <c r="AD121" s="22"/>
      <c r="AE121" s="22"/>
      <c r="AF121" s="22"/>
      <c r="AG121" s="22"/>
      <c r="AH121" s="22"/>
      <c r="AI121" s="22"/>
      <c r="AJ121" s="225"/>
      <c r="AK121" s="238"/>
      <c r="AL121" s="39"/>
      <c r="AM121" s="39"/>
      <c r="AN121" s="27"/>
      <c r="AO121" s="239"/>
      <c r="AP121" s="22"/>
      <c r="AQ121" s="22"/>
      <c r="AR121" s="22"/>
      <c r="AS121" s="22"/>
      <c r="AT121" s="22"/>
      <c r="AU121" s="22"/>
      <c r="AV121" s="22"/>
      <c r="AW121" s="22"/>
      <c r="AX121" s="22"/>
      <c r="AY121" s="22"/>
      <c r="AZ121" s="22"/>
      <c r="BA121" s="22"/>
      <c r="BB121" s="22"/>
      <c r="BC121" s="22"/>
      <c r="BD121" s="22"/>
      <c r="BE121" s="22"/>
      <c r="BF121" s="22"/>
      <c r="BG121" s="22"/>
      <c r="BH121" s="22"/>
      <c r="BI121" s="22"/>
      <c r="BJ121" s="39"/>
      <c r="BK121" s="22"/>
      <c r="BL121" s="22"/>
      <c r="BM121" s="22"/>
      <c r="BN121" s="39"/>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22"/>
      <c r="DL121" s="22"/>
      <c r="DM121" s="22"/>
      <c r="DN121" s="22"/>
      <c r="DO121" s="22"/>
      <c r="DP121" s="22"/>
      <c r="DQ121" s="22"/>
      <c r="DR121" s="22"/>
      <c r="DS121" s="22"/>
      <c r="DT121" s="22"/>
      <c r="DU121" s="22"/>
      <c r="DV121" s="22"/>
      <c r="DW121" s="22"/>
      <c r="DX121" s="22"/>
      <c r="DY121" s="22"/>
      <c r="DZ121" s="22"/>
      <c r="EA121" s="22"/>
      <c r="EB121" s="22"/>
      <c r="EC121" s="22"/>
      <c r="ED121" s="22"/>
      <c r="EE121" s="22"/>
      <c r="EF121" s="22"/>
      <c r="EG121" s="22"/>
      <c r="EH121" s="22"/>
      <c r="EI121" s="22"/>
      <c r="EJ121" s="22"/>
      <c r="EK121" s="22"/>
      <c r="EL121" s="22"/>
      <c r="EM121" s="22"/>
      <c r="EN121" s="22"/>
      <c r="EO121" s="22"/>
      <c r="EP121" s="22"/>
      <c r="EQ121" s="22"/>
      <c r="ER121" s="22"/>
      <c r="ES121" s="22"/>
      <c r="ET121" s="22"/>
      <c r="EU121" s="22"/>
      <c r="EV121" s="22"/>
      <c r="EW121" s="22"/>
      <c r="EX121" s="22"/>
      <c r="EY121" s="22"/>
      <c r="EZ121" s="22"/>
      <c r="FA121" s="22"/>
      <c r="FB121" s="22"/>
      <c r="FC121" s="22"/>
      <c r="FD121" s="22"/>
      <c r="FE121" s="22"/>
      <c r="FF121" s="22"/>
      <c r="FG121" s="22"/>
      <c r="FH121" s="22"/>
      <c r="FI121" s="22"/>
      <c r="FJ121" s="22"/>
      <c r="FK121" s="22"/>
      <c r="FL121" s="22"/>
      <c r="FM121" s="22"/>
      <c r="FN121" s="22"/>
      <c r="FO121" s="22"/>
    </row>
    <row r="122" spans="1:171" ht="14.25" customHeight="1" thickBot="1">
      <c r="A122" s="265"/>
      <c r="B122" s="103"/>
      <c r="C122" s="19"/>
      <c r="D122" s="15"/>
      <c r="E122" s="17"/>
      <c r="F122" s="13"/>
      <c r="G122" s="13"/>
      <c r="H122" s="13"/>
      <c r="I122" s="14"/>
      <c r="J122" s="14"/>
      <c r="K122" s="13"/>
      <c r="L122" s="13"/>
      <c r="M122" s="13"/>
      <c r="N122" s="14"/>
      <c r="O122" s="16"/>
      <c r="P122" s="11"/>
      <c r="Q122" s="220">
        <f>SUM(R122:FO122)</f>
        <v>0</v>
      </c>
      <c r="R122" s="205"/>
      <c r="S122" s="23"/>
      <c r="T122" s="23"/>
      <c r="U122" s="23"/>
      <c r="V122" s="23"/>
      <c r="W122" s="23"/>
      <c r="X122" s="23"/>
      <c r="Y122" s="23"/>
      <c r="Z122" s="23"/>
      <c r="AA122" s="23"/>
      <c r="AB122" s="23"/>
      <c r="AC122" s="23"/>
      <c r="AD122" s="23"/>
      <c r="AE122" s="35"/>
      <c r="AF122" s="23"/>
      <c r="AG122" s="23"/>
      <c r="AH122" s="23"/>
      <c r="AI122" s="23"/>
      <c r="AJ122" s="226"/>
      <c r="AK122" s="240"/>
      <c r="AL122" s="38"/>
      <c r="AM122" s="38"/>
      <c r="AN122" s="33"/>
      <c r="AO122" s="241"/>
      <c r="AP122" s="23"/>
      <c r="AQ122" s="23"/>
      <c r="AR122" s="23"/>
      <c r="AS122" s="23"/>
      <c r="AT122" s="23"/>
      <c r="AU122" s="23"/>
      <c r="AV122" s="23"/>
      <c r="AW122" s="23"/>
      <c r="AX122" s="23"/>
      <c r="AY122" s="23"/>
      <c r="AZ122" s="23"/>
      <c r="BA122" s="23"/>
      <c r="BB122" s="23"/>
      <c r="BC122" s="23"/>
      <c r="BD122" s="23"/>
      <c r="BE122" s="23"/>
      <c r="BF122" s="23"/>
      <c r="BG122" s="23"/>
      <c r="BH122" s="23"/>
      <c r="BI122" s="23"/>
      <c r="BJ122" s="38"/>
      <c r="BK122" s="23"/>
      <c r="BL122" s="23"/>
      <c r="BM122" s="23"/>
      <c r="BN122" s="38"/>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row>
    <row r="123" spans="1:171" ht="13.5" customHeight="1" thickBot="1">
      <c r="A123" s="266">
        <v>158</v>
      </c>
      <c r="B123" s="103" t="s">
        <v>1317</v>
      </c>
      <c r="C123" s="21">
        <v>1</v>
      </c>
      <c r="D123" s="74"/>
      <c r="E123" s="77"/>
      <c r="F123" s="75">
        <v>1</v>
      </c>
      <c r="G123" s="75"/>
      <c r="H123" s="75"/>
      <c r="I123" s="76"/>
      <c r="J123" s="76"/>
      <c r="K123" s="75"/>
      <c r="L123" s="75"/>
      <c r="M123" s="75"/>
      <c r="N123" s="76"/>
      <c r="O123" s="76"/>
      <c r="P123" s="214"/>
      <c r="Q123" s="219" t="e">
        <f>Q124/P123</f>
        <v>#DIV/0!</v>
      </c>
      <c r="R123" s="224"/>
      <c r="S123" s="22"/>
      <c r="T123" s="22"/>
      <c r="U123" s="22"/>
      <c r="V123" s="22"/>
      <c r="W123" s="22"/>
      <c r="X123" s="22"/>
      <c r="Y123" s="22"/>
      <c r="Z123" s="22"/>
      <c r="AA123" s="22"/>
      <c r="AB123" s="22"/>
      <c r="AC123" s="22"/>
      <c r="AD123" s="22"/>
      <c r="AE123" s="22"/>
      <c r="AF123" s="22"/>
      <c r="AG123" s="22"/>
      <c r="AH123" s="22"/>
      <c r="AI123" s="22"/>
      <c r="AJ123" s="225"/>
      <c r="AK123" s="238"/>
      <c r="AL123" s="39"/>
      <c r="AM123" s="39"/>
      <c r="AN123" s="27"/>
      <c r="AO123" s="239"/>
      <c r="AP123" s="22"/>
      <c r="AQ123" s="22"/>
      <c r="AR123" s="22"/>
      <c r="AS123" s="22"/>
      <c r="AT123" s="22"/>
      <c r="AU123" s="22"/>
      <c r="AV123" s="22"/>
      <c r="AW123" s="22"/>
      <c r="AX123" s="22"/>
      <c r="AY123" s="22"/>
      <c r="AZ123" s="22"/>
      <c r="BA123" s="22"/>
      <c r="BB123" s="22"/>
      <c r="BC123" s="22"/>
      <c r="BD123" s="22"/>
      <c r="BE123" s="22"/>
      <c r="BF123" s="22"/>
      <c r="BG123" s="22"/>
      <c r="BH123" s="22"/>
      <c r="BI123" s="22"/>
      <c r="BJ123" s="39"/>
      <c r="BK123" s="22"/>
      <c r="BL123" s="22"/>
      <c r="BM123" s="22"/>
      <c r="BN123" s="39"/>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c r="EM123" s="22"/>
      <c r="EN123" s="22"/>
      <c r="EO123" s="22"/>
      <c r="EP123" s="22"/>
      <c r="EQ123" s="22"/>
      <c r="ER123" s="22"/>
      <c r="ES123" s="22"/>
      <c r="ET123" s="22"/>
      <c r="EU123" s="22"/>
      <c r="EV123" s="22"/>
      <c r="EW123" s="22"/>
      <c r="EX123" s="22"/>
      <c r="EY123" s="22"/>
      <c r="EZ123" s="22"/>
      <c r="FA123" s="22"/>
      <c r="FB123" s="22"/>
      <c r="FC123" s="22"/>
      <c r="FD123" s="22"/>
      <c r="FE123" s="22"/>
      <c r="FF123" s="22"/>
      <c r="FG123" s="22"/>
      <c r="FH123" s="22"/>
      <c r="FI123" s="22"/>
      <c r="FJ123" s="22"/>
      <c r="FK123" s="22"/>
      <c r="FL123" s="22"/>
      <c r="FM123" s="22"/>
      <c r="FN123" s="22"/>
      <c r="FO123" s="22"/>
    </row>
    <row r="124" spans="1:171" ht="14.25" customHeight="1" thickBot="1">
      <c r="A124" s="265"/>
      <c r="B124" s="103"/>
      <c r="C124" s="19"/>
      <c r="D124" s="15"/>
      <c r="E124" s="17"/>
      <c r="F124" s="13"/>
      <c r="G124" s="13"/>
      <c r="H124" s="13"/>
      <c r="I124" s="14"/>
      <c r="J124" s="14"/>
      <c r="K124" s="13"/>
      <c r="L124" s="13"/>
      <c r="M124" s="13"/>
      <c r="N124" s="14"/>
      <c r="O124" s="16"/>
      <c r="P124" s="11"/>
      <c r="Q124" s="220">
        <f>SUM(R124:FO124)</f>
        <v>0</v>
      </c>
      <c r="R124" s="205"/>
      <c r="S124" s="23"/>
      <c r="T124" s="23"/>
      <c r="U124" s="23"/>
      <c r="V124" s="23"/>
      <c r="W124" s="23"/>
      <c r="X124" s="23"/>
      <c r="Y124" s="23"/>
      <c r="Z124" s="23"/>
      <c r="AA124" s="23"/>
      <c r="AB124" s="23"/>
      <c r="AC124" s="23"/>
      <c r="AD124" s="23"/>
      <c r="AE124" s="23"/>
      <c r="AF124" s="23"/>
      <c r="AG124" s="23"/>
      <c r="AH124" s="23"/>
      <c r="AI124" s="23"/>
      <c r="AJ124" s="226"/>
      <c r="AK124" s="240"/>
      <c r="AL124" s="38"/>
      <c r="AM124" s="38"/>
      <c r="AN124" s="33"/>
      <c r="AO124" s="241"/>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38"/>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row>
    <row r="125" spans="1:171" ht="13.5" customHeight="1" thickBot="1">
      <c r="A125" s="264">
        <v>159</v>
      </c>
      <c r="B125" s="103" t="s">
        <v>1318</v>
      </c>
      <c r="C125" s="21">
        <v>1</v>
      </c>
      <c r="D125" s="74"/>
      <c r="E125" s="77"/>
      <c r="F125" s="75">
        <v>1</v>
      </c>
      <c r="G125" s="75"/>
      <c r="H125" s="75"/>
      <c r="I125" s="76"/>
      <c r="J125" s="76"/>
      <c r="K125" s="75"/>
      <c r="L125" s="75"/>
      <c r="M125" s="75"/>
      <c r="N125" s="76"/>
      <c r="O125" s="76"/>
      <c r="P125" s="214"/>
      <c r="Q125" s="219" t="e">
        <f>Q126/P125</f>
        <v>#DIV/0!</v>
      </c>
      <c r="R125" s="224"/>
      <c r="S125" s="22"/>
      <c r="T125" s="22"/>
      <c r="U125" s="22"/>
      <c r="V125" s="22"/>
      <c r="W125" s="22"/>
      <c r="X125" s="22"/>
      <c r="Y125" s="22"/>
      <c r="Z125" s="22"/>
      <c r="AA125" s="22"/>
      <c r="AB125" s="22"/>
      <c r="AC125" s="22"/>
      <c r="AD125" s="22"/>
      <c r="AE125" s="22"/>
      <c r="AF125" s="22"/>
      <c r="AG125" s="22"/>
      <c r="AH125" s="22"/>
      <c r="AI125" s="22"/>
      <c r="AJ125" s="225"/>
      <c r="AK125" s="238"/>
      <c r="AL125" s="39"/>
      <c r="AM125" s="39"/>
      <c r="AN125" s="27"/>
      <c r="AO125" s="239"/>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39"/>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c r="CW125" s="22"/>
      <c r="CX125" s="22"/>
      <c r="CY125" s="22"/>
      <c r="CZ125" s="22"/>
      <c r="DA125" s="22"/>
      <c r="DB125" s="22"/>
      <c r="DC125" s="22"/>
      <c r="DD125" s="22"/>
      <c r="DE125" s="22"/>
      <c r="DF125" s="22"/>
      <c r="DG125" s="22"/>
      <c r="DH125" s="22"/>
      <c r="DI125" s="22"/>
      <c r="DJ125" s="22"/>
      <c r="DK125" s="22"/>
      <c r="DL125" s="22"/>
      <c r="DM125" s="22"/>
      <c r="DN125" s="22"/>
      <c r="DO125" s="22"/>
      <c r="DP125" s="22"/>
      <c r="DQ125" s="22"/>
      <c r="DR125" s="22"/>
      <c r="DS125" s="22"/>
      <c r="DT125" s="22"/>
      <c r="DU125" s="22"/>
      <c r="DV125" s="22"/>
      <c r="DW125" s="22"/>
      <c r="DX125" s="22"/>
      <c r="DY125" s="22"/>
      <c r="DZ125" s="22"/>
      <c r="EA125" s="22"/>
      <c r="EB125" s="22"/>
      <c r="EC125" s="22"/>
      <c r="ED125" s="22"/>
      <c r="EE125" s="22"/>
      <c r="EF125" s="22"/>
      <c r="EG125" s="22"/>
      <c r="EH125" s="22"/>
      <c r="EI125" s="22"/>
      <c r="EJ125" s="22"/>
      <c r="EK125" s="22"/>
      <c r="EL125" s="22"/>
      <c r="EM125" s="22"/>
      <c r="EN125" s="22"/>
      <c r="EO125" s="22"/>
      <c r="EP125" s="22"/>
      <c r="EQ125" s="22"/>
      <c r="ER125" s="22"/>
      <c r="ES125" s="22"/>
      <c r="ET125" s="22"/>
      <c r="EU125" s="22"/>
      <c r="EV125" s="22"/>
      <c r="EW125" s="22"/>
      <c r="EX125" s="22"/>
      <c r="EY125" s="22"/>
      <c r="EZ125" s="22"/>
      <c r="FA125" s="22"/>
      <c r="FB125" s="22"/>
      <c r="FC125" s="22"/>
      <c r="FD125" s="22"/>
      <c r="FE125" s="22"/>
      <c r="FF125" s="22"/>
      <c r="FG125" s="22"/>
      <c r="FH125" s="22"/>
      <c r="FI125" s="22"/>
      <c r="FJ125" s="22"/>
      <c r="FK125" s="22"/>
      <c r="FL125" s="22"/>
      <c r="FM125" s="22"/>
      <c r="FN125" s="22"/>
      <c r="FO125" s="22"/>
    </row>
    <row r="126" spans="1:171" ht="14.25" customHeight="1" thickBot="1">
      <c r="A126" s="265"/>
      <c r="B126" s="103"/>
      <c r="C126" s="19"/>
      <c r="D126" s="15"/>
      <c r="E126" s="17"/>
      <c r="F126" s="13"/>
      <c r="G126" s="13"/>
      <c r="H126" s="13"/>
      <c r="I126" s="14"/>
      <c r="J126" s="14"/>
      <c r="K126" s="13"/>
      <c r="L126" s="13"/>
      <c r="M126" s="13"/>
      <c r="N126" s="14"/>
      <c r="O126" s="16"/>
      <c r="P126" s="11"/>
      <c r="Q126" s="220">
        <f>SUM(R126:FO126)</f>
        <v>0</v>
      </c>
      <c r="R126" s="205"/>
      <c r="S126" s="23"/>
      <c r="T126" s="23"/>
      <c r="U126" s="23"/>
      <c r="V126" s="23"/>
      <c r="W126" s="23"/>
      <c r="X126" s="23"/>
      <c r="Y126" s="23"/>
      <c r="Z126" s="23"/>
      <c r="AA126" s="23"/>
      <c r="AB126" s="23"/>
      <c r="AC126" s="23"/>
      <c r="AD126" s="23"/>
      <c r="AE126" s="23"/>
      <c r="AF126" s="23"/>
      <c r="AG126" s="23"/>
      <c r="AH126" s="23"/>
      <c r="AI126" s="23"/>
      <c r="AJ126" s="226"/>
      <c r="AK126" s="240"/>
      <c r="AL126" s="38"/>
      <c r="AM126" s="38"/>
      <c r="AN126" s="33"/>
      <c r="AO126" s="241"/>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38"/>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row>
    <row r="127" spans="1:171" ht="13.5" customHeight="1" thickBot="1">
      <c r="A127" s="266">
        <v>160</v>
      </c>
      <c r="B127" s="103" t="s">
        <v>1662</v>
      </c>
      <c r="C127" s="21">
        <v>1</v>
      </c>
      <c r="D127" s="74"/>
      <c r="E127" s="77"/>
      <c r="F127" s="75">
        <v>1</v>
      </c>
      <c r="G127" s="75"/>
      <c r="H127" s="75"/>
      <c r="I127" s="76"/>
      <c r="J127" s="76"/>
      <c r="K127" s="75"/>
      <c r="L127" s="75"/>
      <c r="M127" s="75"/>
      <c r="N127" s="76"/>
      <c r="O127" s="76"/>
      <c r="P127" s="214"/>
      <c r="Q127" s="219" t="e">
        <f>Q128/P127</f>
        <v>#DIV/0!</v>
      </c>
      <c r="R127" s="224"/>
      <c r="S127" s="22"/>
      <c r="T127" s="22"/>
      <c r="U127" s="22"/>
      <c r="V127" s="22"/>
      <c r="W127" s="22"/>
      <c r="X127" s="22"/>
      <c r="Y127" s="22"/>
      <c r="Z127" s="22"/>
      <c r="AA127" s="22"/>
      <c r="AB127" s="22"/>
      <c r="AC127" s="22"/>
      <c r="AD127" s="22"/>
      <c r="AE127" s="22"/>
      <c r="AF127" s="22"/>
      <c r="AG127" s="22"/>
      <c r="AH127" s="22"/>
      <c r="AI127" s="22"/>
      <c r="AJ127" s="225"/>
      <c r="AK127" s="238"/>
      <c r="AL127" s="39"/>
      <c r="AM127" s="39"/>
      <c r="AN127" s="27"/>
      <c r="AO127" s="239"/>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39"/>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c r="CZ127" s="22"/>
      <c r="DA127" s="22"/>
      <c r="DB127" s="22"/>
      <c r="DC127" s="22"/>
      <c r="DD127" s="22"/>
      <c r="DE127" s="22"/>
      <c r="DF127" s="22"/>
      <c r="DG127" s="22"/>
      <c r="DH127" s="22"/>
      <c r="DI127" s="22"/>
      <c r="DJ127" s="22"/>
      <c r="DK127" s="22"/>
      <c r="DL127" s="22"/>
      <c r="DM127" s="22"/>
      <c r="DN127" s="22"/>
      <c r="DO127" s="22"/>
      <c r="DP127" s="22"/>
      <c r="DQ127" s="22"/>
      <c r="DR127" s="22"/>
      <c r="DS127" s="22"/>
      <c r="DT127" s="22"/>
      <c r="DU127" s="22"/>
      <c r="DV127" s="22"/>
      <c r="DW127" s="22"/>
      <c r="DX127" s="22"/>
      <c r="DY127" s="22"/>
      <c r="DZ127" s="22"/>
      <c r="EA127" s="22"/>
      <c r="EB127" s="22"/>
      <c r="EC127" s="22"/>
      <c r="ED127" s="22"/>
      <c r="EE127" s="22"/>
      <c r="EF127" s="22"/>
      <c r="EG127" s="22"/>
      <c r="EH127" s="22"/>
      <c r="EI127" s="22"/>
      <c r="EJ127" s="22"/>
      <c r="EK127" s="22"/>
      <c r="EL127" s="22"/>
      <c r="EM127" s="22"/>
      <c r="EN127" s="22"/>
      <c r="EO127" s="22"/>
      <c r="EP127" s="22"/>
      <c r="EQ127" s="22"/>
      <c r="ER127" s="22"/>
      <c r="ES127" s="22"/>
      <c r="ET127" s="22"/>
      <c r="EU127" s="22"/>
      <c r="EV127" s="22"/>
      <c r="EW127" s="22"/>
      <c r="EX127" s="22"/>
      <c r="EY127" s="22"/>
      <c r="EZ127" s="22"/>
      <c r="FA127" s="22"/>
      <c r="FB127" s="22"/>
      <c r="FC127" s="22"/>
      <c r="FD127" s="22"/>
      <c r="FE127" s="22"/>
      <c r="FF127" s="22"/>
      <c r="FG127" s="22"/>
      <c r="FH127" s="22"/>
      <c r="FI127" s="22"/>
      <c r="FJ127" s="22"/>
      <c r="FK127" s="22"/>
      <c r="FL127" s="22"/>
      <c r="FM127" s="22"/>
      <c r="FN127" s="22"/>
      <c r="FO127" s="22"/>
    </row>
    <row r="128" spans="1:171" ht="14.25" customHeight="1" thickBot="1">
      <c r="A128" s="265"/>
      <c r="B128" s="103"/>
      <c r="C128" s="19"/>
      <c r="D128" s="15"/>
      <c r="E128" s="17"/>
      <c r="F128" s="13"/>
      <c r="G128" s="13"/>
      <c r="H128" s="13"/>
      <c r="I128" s="14"/>
      <c r="J128" s="14"/>
      <c r="K128" s="13"/>
      <c r="L128" s="13"/>
      <c r="M128" s="13"/>
      <c r="N128" s="14"/>
      <c r="O128" s="16"/>
      <c r="P128" s="11"/>
      <c r="Q128" s="220">
        <f>SUM(R128:FO128)</f>
        <v>0</v>
      </c>
      <c r="R128" s="205"/>
      <c r="S128" s="23"/>
      <c r="T128" s="23"/>
      <c r="U128" s="23"/>
      <c r="V128" s="23"/>
      <c r="W128" s="23"/>
      <c r="X128" s="23"/>
      <c r="Y128" s="23"/>
      <c r="Z128" s="23"/>
      <c r="AA128" s="23"/>
      <c r="AB128" s="23"/>
      <c r="AC128" s="23"/>
      <c r="AD128" s="23"/>
      <c r="AE128" s="23"/>
      <c r="AF128" s="23"/>
      <c r="AG128" s="23"/>
      <c r="AH128" s="23"/>
      <c r="AI128" s="23"/>
      <c r="AJ128" s="226"/>
      <c r="AK128" s="240"/>
      <c r="AL128" s="38"/>
      <c r="AM128" s="38"/>
      <c r="AN128" s="33"/>
      <c r="AO128" s="241"/>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38"/>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row>
    <row r="129" spans="1:171" ht="13.5" customHeight="1" thickBot="1">
      <c r="A129" s="264">
        <v>161</v>
      </c>
      <c r="B129" s="103" t="s">
        <v>1319</v>
      </c>
      <c r="C129" s="21">
        <v>1</v>
      </c>
      <c r="D129" s="74"/>
      <c r="E129" s="77"/>
      <c r="F129" s="75">
        <v>1</v>
      </c>
      <c r="G129" s="75"/>
      <c r="H129" s="75"/>
      <c r="I129" s="76"/>
      <c r="J129" s="76"/>
      <c r="K129" s="75"/>
      <c r="L129" s="75"/>
      <c r="M129" s="75"/>
      <c r="N129" s="76"/>
      <c r="O129" s="76"/>
      <c r="P129" s="214"/>
      <c r="Q129" s="219" t="e">
        <f>Q130/P129</f>
        <v>#DIV/0!</v>
      </c>
      <c r="R129" s="224"/>
      <c r="S129" s="22"/>
      <c r="T129" s="22"/>
      <c r="U129" s="22"/>
      <c r="V129" s="22"/>
      <c r="W129" s="22"/>
      <c r="X129" s="22"/>
      <c r="Y129" s="22"/>
      <c r="Z129" s="22"/>
      <c r="AA129" s="22"/>
      <c r="AB129" s="22"/>
      <c r="AC129" s="22"/>
      <c r="AD129" s="22"/>
      <c r="AE129" s="22"/>
      <c r="AF129" s="22"/>
      <c r="AG129" s="22"/>
      <c r="AH129" s="22"/>
      <c r="AI129" s="22"/>
      <c r="AJ129" s="225"/>
      <c r="AK129" s="238"/>
      <c r="AL129" s="39"/>
      <c r="AM129" s="39"/>
      <c r="AN129" s="27"/>
      <c r="AO129" s="239"/>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39"/>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c r="CZ129" s="22"/>
      <c r="DA129" s="22"/>
      <c r="DB129" s="22"/>
      <c r="DC129" s="22"/>
      <c r="DD129" s="22"/>
      <c r="DE129" s="22"/>
      <c r="DF129" s="22"/>
      <c r="DG129" s="22"/>
      <c r="DH129" s="22"/>
      <c r="DI129" s="22"/>
      <c r="DJ129" s="22"/>
      <c r="DK129" s="22"/>
      <c r="DL129" s="22"/>
      <c r="DM129" s="22"/>
      <c r="DN129" s="22"/>
      <c r="DO129" s="22"/>
      <c r="DP129" s="22"/>
      <c r="DQ129" s="22"/>
      <c r="DR129" s="22"/>
      <c r="DS129" s="22"/>
      <c r="DT129" s="22"/>
      <c r="DU129" s="22"/>
      <c r="DV129" s="22"/>
      <c r="DW129" s="22"/>
      <c r="DX129" s="22"/>
      <c r="DY129" s="22"/>
      <c r="DZ129" s="22"/>
      <c r="EA129" s="22"/>
      <c r="EB129" s="22"/>
      <c r="EC129" s="22"/>
      <c r="ED129" s="22"/>
      <c r="EE129" s="22"/>
      <c r="EF129" s="22"/>
      <c r="EG129" s="22"/>
      <c r="EH129" s="22"/>
      <c r="EI129" s="22"/>
      <c r="EJ129" s="22"/>
      <c r="EK129" s="22"/>
      <c r="EL129" s="22"/>
      <c r="EM129" s="22"/>
      <c r="EN129" s="22"/>
      <c r="EO129" s="22"/>
      <c r="EP129" s="22"/>
      <c r="EQ129" s="22"/>
      <c r="ER129" s="22"/>
      <c r="ES129" s="22"/>
      <c r="ET129" s="22"/>
      <c r="EU129" s="22"/>
      <c r="EV129" s="22"/>
      <c r="EW129" s="22"/>
      <c r="EX129" s="22"/>
      <c r="EY129" s="22"/>
      <c r="EZ129" s="22"/>
      <c r="FA129" s="22"/>
      <c r="FB129" s="22"/>
      <c r="FC129" s="22"/>
      <c r="FD129" s="22"/>
      <c r="FE129" s="22"/>
      <c r="FF129" s="22"/>
      <c r="FG129" s="22"/>
      <c r="FH129" s="22"/>
      <c r="FI129" s="22"/>
      <c r="FJ129" s="22"/>
      <c r="FK129" s="22"/>
      <c r="FL129" s="22"/>
      <c r="FM129" s="22"/>
      <c r="FN129" s="22"/>
      <c r="FO129" s="22"/>
    </row>
    <row r="130" spans="1:171" ht="14.25" customHeight="1" thickBot="1">
      <c r="A130" s="265"/>
      <c r="B130" s="103"/>
      <c r="C130" s="19"/>
      <c r="D130" s="15"/>
      <c r="E130" s="17"/>
      <c r="F130" s="13"/>
      <c r="G130" s="13"/>
      <c r="H130" s="13"/>
      <c r="I130" s="14"/>
      <c r="J130" s="14"/>
      <c r="K130" s="13"/>
      <c r="L130" s="13"/>
      <c r="M130" s="13"/>
      <c r="N130" s="14"/>
      <c r="O130" s="16"/>
      <c r="P130" s="11"/>
      <c r="Q130" s="220">
        <f>SUM(R130:FO130)</f>
        <v>0</v>
      </c>
      <c r="R130" s="205"/>
      <c r="S130" s="23"/>
      <c r="T130" s="23"/>
      <c r="U130" s="23"/>
      <c r="V130" s="23"/>
      <c r="W130" s="23"/>
      <c r="X130" s="23"/>
      <c r="Y130" s="23"/>
      <c r="Z130" s="23"/>
      <c r="AA130" s="23"/>
      <c r="AB130" s="23"/>
      <c r="AC130" s="23"/>
      <c r="AD130" s="23"/>
      <c r="AE130" s="23"/>
      <c r="AF130" s="23"/>
      <c r="AG130" s="23"/>
      <c r="AH130" s="23"/>
      <c r="AI130" s="23"/>
      <c r="AJ130" s="226"/>
      <c r="AK130" s="240"/>
      <c r="AL130" s="38"/>
      <c r="AM130" s="38"/>
      <c r="AN130" s="33"/>
      <c r="AO130" s="241"/>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38"/>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row>
    <row r="131" spans="1:171" ht="13.5" customHeight="1" thickBot="1">
      <c r="A131" s="266">
        <v>162</v>
      </c>
      <c r="B131" s="103" t="s">
        <v>1320</v>
      </c>
      <c r="C131" s="21">
        <v>1</v>
      </c>
      <c r="D131" s="74"/>
      <c r="E131" s="77"/>
      <c r="F131" s="75">
        <v>1</v>
      </c>
      <c r="G131" s="75"/>
      <c r="H131" s="75"/>
      <c r="I131" s="76"/>
      <c r="J131" s="76"/>
      <c r="K131" s="75"/>
      <c r="L131" s="75"/>
      <c r="M131" s="75"/>
      <c r="N131" s="76"/>
      <c r="O131" s="76"/>
      <c r="P131" s="214"/>
      <c r="Q131" s="219" t="e">
        <f>Q132/P131</f>
        <v>#DIV/0!</v>
      </c>
      <c r="R131" s="224"/>
      <c r="S131" s="22"/>
      <c r="T131" s="22"/>
      <c r="U131" s="22"/>
      <c r="V131" s="22"/>
      <c r="W131" s="22"/>
      <c r="X131" s="22"/>
      <c r="Y131" s="22"/>
      <c r="Z131" s="22"/>
      <c r="AA131" s="22"/>
      <c r="AB131" s="22"/>
      <c r="AC131" s="22"/>
      <c r="AD131" s="22"/>
      <c r="AE131" s="22"/>
      <c r="AF131" s="22"/>
      <c r="AG131" s="22"/>
      <c r="AH131" s="22"/>
      <c r="AI131" s="22"/>
      <c r="AJ131" s="225"/>
      <c r="AK131" s="238"/>
      <c r="AL131" s="39"/>
      <c r="AM131" s="39"/>
      <c r="AN131" s="27"/>
      <c r="AO131" s="239"/>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39"/>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c r="CZ131" s="22"/>
      <c r="DA131" s="22"/>
      <c r="DB131" s="22"/>
      <c r="DC131" s="22"/>
      <c r="DD131" s="22"/>
      <c r="DE131" s="22"/>
      <c r="DF131" s="22"/>
      <c r="DG131" s="22"/>
      <c r="DH131" s="22"/>
      <c r="DI131" s="22"/>
      <c r="DJ131" s="22"/>
      <c r="DK131" s="22"/>
      <c r="DL131" s="22"/>
      <c r="DM131" s="22"/>
      <c r="DN131" s="22"/>
      <c r="DO131" s="22"/>
      <c r="DP131" s="22"/>
      <c r="DQ131" s="22"/>
      <c r="DR131" s="22"/>
      <c r="DS131" s="22"/>
      <c r="DT131" s="22"/>
      <c r="DU131" s="22"/>
      <c r="DV131" s="22"/>
      <c r="DW131" s="22"/>
      <c r="DX131" s="22"/>
      <c r="DY131" s="22"/>
      <c r="DZ131" s="22"/>
      <c r="EA131" s="22"/>
      <c r="EB131" s="22"/>
      <c r="EC131" s="22"/>
      <c r="ED131" s="22"/>
      <c r="EE131" s="22"/>
      <c r="EF131" s="22"/>
      <c r="EG131" s="22"/>
      <c r="EH131" s="22"/>
      <c r="EI131" s="22"/>
      <c r="EJ131" s="22"/>
      <c r="EK131" s="22"/>
      <c r="EL131" s="22"/>
      <c r="EM131" s="22"/>
      <c r="EN131" s="22"/>
      <c r="EO131" s="22"/>
      <c r="EP131" s="22"/>
      <c r="EQ131" s="22"/>
      <c r="ER131" s="22"/>
      <c r="ES131" s="22"/>
      <c r="ET131" s="22"/>
      <c r="EU131" s="22"/>
      <c r="EV131" s="22"/>
      <c r="EW131" s="22"/>
      <c r="EX131" s="22"/>
      <c r="EY131" s="22"/>
      <c r="EZ131" s="22"/>
      <c r="FA131" s="22"/>
      <c r="FB131" s="22"/>
      <c r="FC131" s="22"/>
      <c r="FD131" s="22"/>
      <c r="FE131" s="22"/>
      <c r="FF131" s="22"/>
      <c r="FG131" s="22"/>
      <c r="FH131" s="22"/>
      <c r="FI131" s="22"/>
      <c r="FJ131" s="22"/>
      <c r="FK131" s="22"/>
      <c r="FL131" s="22"/>
      <c r="FM131" s="22"/>
      <c r="FN131" s="22"/>
      <c r="FO131" s="22"/>
    </row>
    <row r="132" spans="1:171" ht="14.25" customHeight="1" thickBot="1">
      <c r="A132" s="265"/>
      <c r="B132" s="103"/>
      <c r="C132" s="19"/>
      <c r="D132" s="15"/>
      <c r="E132" s="17"/>
      <c r="F132" s="13"/>
      <c r="G132" s="13"/>
      <c r="H132" s="13"/>
      <c r="I132" s="14"/>
      <c r="J132" s="14"/>
      <c r="K132" s="13"/>
      <c r="L132" s="13"/>
      <c r="M132" s="13"/>
      <c r="N132" s="14"/>
      <c r="O132" s="16"/>
      <c r="P132" s="11"/>
      <c r="Q132" s="220">
        <f>SUM(R132:FO132)</f>
        <v>0</v>
      </c>
      <c r="R132" s="205"/>
      <c r="S132" s="23"/>
      <c r="T132" s="23"/>
      <c r="U132" s="23"/>
      <c r="V132" s="23"/>
      <c r="W132" s="23"/>
      <c r="X132" s="23"/>
      <c r="Y132" s="35"/>
      <c r="Z132" s="23"/>
      <c r="AA132" s="23"/>
      <c r="AB132" s="23"/>
      <c r="AC132" s="23"/>
      <c r="AD132" s="23"/>
      <c r="AE132" s="23"/>
      <c r="AF132" s="23"/>
      <c r="AG132" s="23"/>
      <c r="AH132" s="23"/>
      <c r="AI132" s="23"/>
      <c r="AJ132" s="226"/>
      <c r="AK132" s="240"/>
      <c r="AL132" s="38"/>
      <c r="AM132" s="38"/>
      <c r="AN132" s="33"/>
      <c r="AO132" s="241"/>
      <c r="AP132" s="23"/>
      <c r="AQ132" s="23"/>
      <c r="AR132" s="23"/>
      <c r="AS132" s="23"/>
      <c r="AT132" s="23"/>
      <c r="AU132" s="23"/>
      <c r="AV132" s="23"/>
      <c r="AW132" s="23"/>
      <c r="AX132" s="35"/>
      <c r="AY132" s="35"/>
      <c r="AZ132" s="23"/>
      <c r="BA132" s="23"/>
      <c r="BB132" s="23"/>
      <c r="BC132" s="23"/>
      <c r="BD132" s="23"/>
      <c r="BE132" s="23"/>
      <c r="BF132" s="23"/>
      <c r="BG132" s="23"/>
      <c r="BH132" s="23"/>
      <c r="BI132" s="23"/>
      <c r="BJ132" s="23"/>
      <c r="BK132" s="23"/>
      <c r="BL132" s="23"/>
      <c r="BM132" s="23"/>
      <c r="BN132" s="38"/>
      <c r="BO132" s="23"/>
      <c r="BP132" s="23"/>
      <c r="BQ132" s="23"/>
      <c r="BR132" s="23"/>
      <c r="BS132" s="23"/>
      <c r="BT132" s="23"/>
      <c r="BU132" s="23"/>
      <c r="BV132" s="23"/>
      <c r="BW132" s="23"/>
      <c r="BX132" s="23"/>
      <c r="BY132" s="23"/>
      <c r="BZ132" s="23"/>
      <c r="CA132" s="23"/>
      <c r="CB132" s="23"/>
      <c r="CC132" s="23"/>
      <c r="CD132" s="23"/>
      <c r="CE132" s="23"/>
      <c r="CF132" s="23"/>
      <c r="CG132" s="23"/>
      <c r="CH132" s="35"/>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row>
    <row r="133" spans="1:171" ht="13.5" customHeight="1" thickBot="1">
      <c r="A133" s="264">
        <v>163</v>
      </c>
      <c r="B133" s="103" t="s">
        <v>1321</v>
      </c>
      <c r="C133" s="21">
        <v>1</v>
      </c>
      <c r="D133" s="74"/>
      <c r="E133" s="77"/>
      <c r="F133" s="75">
        <v>1</v>
      </c>
      <c r="G133" s="75"/>
      <c r="H133" s="75"/>
      <c r="I133" s="76"/>
      <c r="J133" s="76"/>
      <c r="K133" s="75"/>
      <c r="L133" s="75"/>
      <c r="M133" s="75"/>
      <c r="N133" s="76"/>
      <c r="O133" s="76"/>
      <c r="P133" s="214"/>
      <c r="Q133" s="219" t="e">
        <f>Q134/P133</f>
        <v>#DIV/0!</v>
      </c>
      <c r="R133" s="224"/>
      <c r="S133" s="22"/>
      <c r="T133" s="22"/>
      <c r="U133" s="22"/>
      <c r="V133" s="22"/>
      <c r="W133" s="22"/>
      <c r="X133" s="22"/>
      <c r="Y133" s="22"/>
      <c r="Z133" s="22"/>
      <c r="AA133" s="22"/>
      <c r="AB133" s="22"/>
      <c r="AC133" s="22"/>
      <c r="AD133" s="22"/>
      <c r="AE133" s="22"/>
      <c r="AF133" s="22"/>
      <c r="AG133" s="22"/>
      <c r="AH133" s="22"/>
      <c r="AI133" s="22"/>
      <c r="AJ133" s="225"/>
      <c r="AK133" s="238"/>
      <c r="AL133" s="39"/>
      <c r="AM133" s="39"/>
      <c r="AN133" s="27"/>
      <c r="AO133" s="239"/>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39"/>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c r="DA133" s="22"/>
      <c r="DB133" s="22"/>
      <c r="DC133" s="22"/>
      <c r="DD133" s="22"/>
      <c r="DE133" s="22"/>
      <c r="DF133" s="22"/>
      <c r="DG133" s="22"/>
      <c r="DH133" s="22"/>
      <c r="DI133" s="22"/>
      <c r="DJ133" s="22"/>
      <c r="DK133" s="22"/>
      <c r="DL133" s="22"/>
      <c r="DM133" s="22"/>
      <c r="DN133" s="22"/>
      <c r="DO133" s="22"/>
      <c r="DP133" s="22"/>
      <c r="DQ133" s="22"/>
      <c r="DR133" s="22"/>
      <c r="DS133" s="22"/>
      <c r="DT133" s="22"/>
      <c r="DU133" s="22"/>
      <c r="DV133" s="22"/>
      <c r="DW133" s="22"/>
      <c r="DX133" s="22"/>
      <c r="DY133" s="22"/>
      <c r="DZ133" s="22"/>
      <c r="EA133" s="22"/>
      <c r="EB133" s="22"/>
      <c r="EC133" s="22"/>
      <c r="ED133" s="22"/>
      <c r="EE133" s="22"/>
      <c r="EF133" s="22"/>
      <c r="EG133" s="22"/>
      <c r="EH133" s="22"/>
      <c r="EI133" s="22"/>
      <c r="EJ133" s="22"/>
      <c r="EK133" s="22"/>
      <c r="EL133" s="22"/>
      <c r="EM133" s="22"/>
      <c r="EN133" s="22"/>
      <c r="EO133" s="22"/>
      <c r="EP133" s="22"/>
      <c r="EQ133" s="22"/>
      <c r="ER133" s="22"/>
      <c r="ES133" s="22"/>
      <c r="ET133" s="22"/>
      <c r="EU133" s="22"/>
      <c r="EV133" s="22"/>
      <c r="EW133" s="22"/>
      <c r="EX133" s="22"/>
      <c r="EY133" s="22"/>
      <c r="EZ133" s="22"/>
      <c r="FA133" s="22"/>
      <c r="FB133" s="22"/>
      <c r="FC133" s="22"/>
      <c r="FD133" s="22"/>
      <c r="FE133" s="22"/>
      <c r="FF133" s="22"/>
      <c r="FG133" s="22"/>
      <c r="FH133" s="22"/>
      <c r="FI133" s="22"/>
      <c r="FJ133" s="22"/>
      <c r="FK133" s="22"/>
      <c r="FL133" s="22"/>
      <c r="FM133" s="22"/>
      <c r="FN133" s="22"/>
      <c r="FO133" s="22"/>
    </row>
    <row r="134" spans="1:171" ht="14.25" customHeight="1" thickBot="1">
      <c r="A134" s="265"/>
      <c r="B134" s="103"/>
      <c r="C134" s="19"/>
      <c r="D134" s="15"/>
      <c r="E134" s="17"/>
      <c r="F134" s="13"/>
      <c r="G134" s="13"/>
      <c r="H134" s="13"/>
      <c r="I134" s="14"/>
      <c r="J134" s="14"/>
      <c r="K134" s="13"/>
      <c r="L134" s="13"/>
      <c r="M134" s="13"/>
      <c r="N134" s="14"/>
      <c r="O134" s="16"/>
      <c r="P134" s="11"/>
      <c r="Q134" s="220">
        <f>SUM(R134:FO134)</f>
        <v>0</v>
      </c>
      <c r="R134" s="205"/>
      <c r="S134" s="23"/>
      <c r="T134" s="23"/>
      <c r="U134" s="23"/>
      <c r="V134" s="23"/>
      <c r="W134" s="23"/>
      <c r="X134" s="23"/>
      <c r="Y134" s="23"/>
      <c r="Z134" s="23"/>
      <c r="AA134" s="23"/>
      <c r="AB134" s="23"/>
      <c r="AC134" s="23"/>
      <c r="AD134" s="23"/>
      <c r="AE134" s="23"/>
      <c r="AF134" s="23"/>
      <c r="AG134" s="23"/>
      <c r="AH134" s="23"/>
      <c r="AI134" s="23"/>
      <c r="AJ134" s="226"/>
      <c r="AK134" s="240"/>
      <c r="AL134" s="38"/>
      <c r="AM134" s="38"/>
      <c r="AN134" s="33"/>
      <c r="AO134" s="241"/>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38"/>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row>
    <row r="135" spans="1:171" ht="13.5" customHeight="1" thickBot="1">
      <c r="A135" s="266">
        <v>164</v>
      </c>
      <c r="B135" s="103" t="s">
        <v>1322</v>
      </c>
      <c r="C135" s="21">
        <v>1</v>
      </c>
      <c r="D135" s="74"/>
      <c r="E135" s="77"/>
      <c r="F135" s="75">
        <v>1</v>
      </c>
      <c r="G135" s="75"/>
      <c r="H135" s="75"/>
      <c r="I135" s="76"/>
      <c r="J135" s="76"/>
      <c r="K135" s="75"/>
      <c r="L135" s="75"/>
      <c r="M135" s="75"/>
      <c r="N135" s="76"/>
      <c r="O135" s="76"/>
      <c r="P135" s="214"/>
      <c r="Q135" s="219" t="e">
        <f>Q136/P135</f>
        <v>#DIV/0!</v>
      </c>
      <c r="R135" s="224"/>
      <c r="S135" s="22"/>
      <c r="T135" s="22"/>
      <c r="U135" s="22"/>
      <c r="V135" s="22"/>
      <c r="W135" s="22"/>
      <c r="X135" s="22"/>
      <c r="Y135" s="22"/>
      <c r="Z135" s="22"/>
      <c r="AA135" s="22"/>
      <c r="AB135" s="22"/>
      <c r="AC135" s="22"/>
      <c r="AD135" s="22"/>
      <c r="AE135" s="22"/>
      <c r="AF135" s="22"/>
      <c r="AG135" s="22"/>
      <c r="AH135" s="22"/>
      <c r="AI135" s="22"/>
      <c r="AJ135" s="225"/>
      <c r="AK135" s="238"/>
      <c r="AL135" s="39"/>
      <c r="AM135" s="39"/>
      <c r="AN135" s="27"/>
      <c r="AO135" s="239"/>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39"/>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c r="CZ135" s="22"/>
      <c r="DA135" s="22"/>
      <c r="DB135" s="22"/>
      <c r="DC135" s="22"/>
      <c r="DD135" s="22"/>
      <c r="DE135" s="22"/>
      <c r="DF135" s="22"/>
      <c r="DG135" s="22"/>
      <c r="DH135" s="22"/>
      <c r="DI135" s="22"/>
      <c r="DJ135" s="22"/>
      <c r="DK135" s="22"/>
      <c r="DL135" s="22"/>
      <c r="DM135" s="22"/>
      <c r="DN135" s="22"/>
      <c r="DO135" s="22"/>
      <c r="DP135" s="22"/>
      <c r="DQ135" s="22"/>
      <c r="DR135" s="22"/>
      <c r="DS135" s="22"/>
      <c r="DT135" s="22"/>
      <c r="DU135" s="22"/>
      <c r="DV135" s="22"/>
      <c r="DW135" s="22"/>
      <c r="DX135" s="22"/>
      <c r="DY135" s="22"/>
      <c r="DZ135" s="22"/>
      <c r="EA135" s="22"/>
      <c r="EB135" s="22"/>
      <c r="EC135" s="22"/>
      <c r="ED135" s="22"/>
      <c r="EE135" s="22"/>
      <c r="EF135" s="22"/>
      <c r="EG135" s="22"/>
      <c r="EH135" s="22"/>
      <c r="EI135" s="22"/>
      <c r="EJ135" s="22"/>
      <c r="EK135" s="22"/>
      <c r="EL135" s="22"/>
      <c r="EM135" s="22"/>
      <c r="EN135" s="22"/>
      <c r="EO135" s="22"/>
      <c r="EP135" s="22"/>
      <c r="EQ135" s="22"/>
      <c r="ER135" s="22"/>
      <c r="ES135" s="22"/>
      <c r="ET135" s="22"/>
      <c r="EU135" s="22"/>
      <c r="EV135" s="22"/>
      <c r="EW135" s="22"/>
      <c r="EX135" s="22"/>
      <c r="EY135" s="22"/>
      <c r="EZ135" s="22"/>
      <c r="FA135" s="22"/>
      <c r="FB135" s="22"/>
      <c r="FC135" s="22"/>
      <c r="FD135" s="22"/>
      <c r="FE135" s="22"/>
      <c r="FF135" s="22"/>
      <c r="FG135" s="22"/>
      <c r="FH135" s="22"/>
      <c r="FI135" s="22"/>
      <c r="FJ135" s="22"/>
      <c r="FK135" s="22"/>
      <c r="FL135" s="22"/>
      <c r="FM135" s="22"/>
      <c r="FN135" s="22"/>
      <c r="FO135" s="22"/>
    </row>
    <row r="136" spans="1:171" ht="14.25" customHeight="1" thickBot="1">
      <c r="A136" s="265"/>
      <c r="B136" s="103"/>
      <c r="C136" s="19"/>
      <c r="D136" s="15"/>
      <c r="E136" s="17"/>
      <c r="F136" s="13"/>
      <c r="G136" s="13"/>
      <c r="H136" s="13"/>
      <c r="I136" s="14"/>
      <c r="J136" s="14"/>
      <c r="K136" s="13"/>
      <c r="L136" s="13"/>
      <c r="M136" s="13"/>
      <c r="N136" s="14"/>
      <c r="O136" s="16"/>
      <c r="P136" s="11"/>
      <c r="Q136" s="220">
        <f>SUM(R136:FO136)</f>
        <v>0</v>
      </c>
      <c r="R136" s="205"/>
      <c r="S136" s="23"/>
      <c r="T136" s="23"/>
      <c r="U136" s="23"/>
      <c r="V136" s="23"/>
      <c r="W136" s="23"/>
      <c r="X136" s="23"/>
      <c r="Y136" s="23"/>
      <c r="Z136" s="23"/>
      <c r="AA136" s="23"/>
      <c r="AB136" s="23"/>
      <c r="AC136" s="23"/>
      <c r="AD136" s="23"/>
      <c r="AE136" s="23"/>
      <c r="AF136" s="23"/>
      <c r="AG136" s="23"/>
      <c r="AH136" s="23"/>
      <c r="AI136" s="23"/>
      <c r="AJ136" s="226"/>
      <c r="AK136" s="240"/>
      <c r="AL136" s="38"/>
      <c r="AM136" s="38"/>
      <c r="AN136" s="33"/>
      <c r="AO136" s="241"/>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38"/>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row>
    <row r="137" spans="1:171" ht="13.5" customHeight="1" thickBot="1">
      <c r="A137" s="264">
        <v>165</v>
      </c>
      <c r="B137" s="103" t="s">
        <v>1323</v>
      </c>
      <c r="C137" s="21">
        <v>1</v>
      </c>
      <c r="D137" s="74"/>
      <c r="E137" s="77"/>
      <c r="F137" s="75">
        <v>1</v>
      </c>
      <c r="G137" s="75"/>
      <c r="H137" s="75"/>
      <c r="I137" s="76"/>
      <c r="J137" s="76"/>
      <c r="K137" s="75"/>
      <c r="L137" s="75"/>
      <c r="M137" s="75"/>
      <c r="N137" s="76"/>
      <c r="O137" s="76"/>
      <c r="P137" s="214"/>
      <c r="Q137" s="219" t="e">
        <f>Q138/P137</f>
        <v>#DIV/0!</v>
      </c>
      <c r="R137" s="224"/>
      <c r="S137" s="22"/>
      <c r="T137" s="22"/>
      <c r="U137" s="22"/>
      <c r="V137" s="22"/>
      <c r="W137" s="22"/>
      <c r="X137" s="22"/>
      <c r="Y137" s="22"/>
      <c r="Z137" s="22"/>
      <c r="AA137" s="22"/>
      <c r="AB137" s="22"/>
      <c r="AC137" s="22"/>
      <c r="AD137" s="22"/>
      <c r="AE137" s="22"/>
      <c r="AF137" s="22"/>
      <c r="AG137" s="22"/>
      <c r="AH137" s="22"/>
      <c r="AI137" s="22"/>
      <c r="AJ137" s="225"/>
      <c r="AK137" s="238"/>
      <c r="AL137" s="39"/>
      <c r="AM137" s="39"/>
      <c r="AN137" s="27"/>
      <c r="AO137" s="239"/>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39"/>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c r="CZ137" s="22"/>
      <c r="DA137" s="22"/>
      <c r="DB137" s="22"/>
      <c r="DC137" s="22"/>
      <c r="DD137" s="22"/>
      <c r="DE137" s="22"/>
      <c r="DF137" s="22"/>
      <c r="DG137" s="22"/>
      <c r="DH137" s="22"/>
      <c r="DI137" s="22"/>
      <c r="DJ137" s="22"/>
      <c r="DK137" s="22"/>
      <c r="DL137" s="22"/>
      <c r="DM137" s="22"/>
      <c r="DN137" s="22"/>
      <c r="DO137" s="22"/>
      <c r="DP137" s="22"/>
      <c r="DQ137" s="22"/>
      <c r="DR137" s="22"/>
      <c r="DS137" s="22"/>
      <c r="DT137" s="22"/>
      <c r="DU137" s="22"/>
      <c r="DV137" s="22"/>
      <c r="DW137" s="22"/>
      <c r="DX137" s="22"/>
      <c r="DY137" s="22"/>
      <c r="DZ137" s="22"/>
      <c r="EA137" s="22"/>
      <c r="EB137" s="22"/>
      <c r="EC137" s="22"/>
      <c r="ED137" s="22"/>
      <c r="EE137" s="22"/>
      <c r="EF137" s="22"/>
      <c r="EG137" s="22"/>
      <c r="EH137" s="22"/>
      <c r="EI137" s="22"/>
      <c r="EJ137" s="22"/>
      <c r="EK137" s="22"/>
      <c r="EL137" s="22"/>
      <c r="EM137" s="22"/>
      <c r="EN137" s="22"/>
      <c r="EO137" s="22"/>
      <c r="EP137" s="22"/>
      <c r="EQ137" s="22"/>
      <c r="ER137" s="22"/>
      <c r="ES137" s="22"/>
      <c r="ET137" s="22"/>
      <c r="EU137" s="22"/>
      <c r="EV137" s="22"/>
      <c r="EW137" s="22"/>
      <c r="EX137" s="22"/>
      <c r="EY137" s="22"/>
      <c r="EZ137" s="22"/>
      <c r="FA137" s="22"/>
      <c r="FB137" s="22"/>
      <c r="FC137" s="22"/>
      <c r="FD137" s="22"/>
      <c r="FE137" s="22"/>
      <c r="FF137" s="22"/>
      <c r="FG137" s="22"/>
      <c r="FH137" s="22"/>
      <c r="FI137" s="22"/>
      <c r="FJ137" s="22"/>
      <c r="FK137" s="22"/>
      <c r="FL137" s="22"/>
      <c r="FM137" s="22"/>
      <c r="FN137" s="22"/>
      <c r="FO137" s="22"/>
    </row>
    <row r="138" spans="1:171" ht="14.25" customHeight="1" thickBot="1">
      <c r="A138" s="265"/>
      <c r="B138" s="103"/>
      <c r="C138" s="19"/>
      <c r="D138" s="15"/>
      <c r="E138" s="17"/>
      <c r="F138" s="13"/>
      <c r="G138" s="13"/>
      <c r="H138" s="13"/>
      <c r="I138" s="14"/>
      <c r="J138" s="14"/>
      <c r="K138" s="13"/>
      <c r="L138" s="13"/>
      <c r="M138" s="13"/>
      <c r="N138" s="14"/>
      <c r="O138" s="16"/>
      <c r="P138" s="11"/>
      <c r="Q138" s="220">
        <f>SUM(R138:FO138)</f>
        <v>0</v>
      </c>
      <c r="R138" s="205"/>
      <c r="S138" s="23"/>
      <c r="T138" s="23"/>
      <c r="U138" s="23"/>
      <c r="V138" s="23"/>
      <c r="W138" s="23"/>
      <c r="X138" s="23"/>
      <c r="Y138" s="23"/>
      <c r="Z138" s="23"/>
      <c r="AA138" s="23"/>
      <c r="AB138" s="23"/>
      <c r="AC138" s="23"/>
      <c r="AD138" s="23"/>
      <c r="AE138" s="23"/>
      <c r="AF138" s="23"/>
      <c r="AG138" s="23"/>
      <c r="AH138" s="23"/>
      <c r="AI138" s="23"/>
      <c r="AJ138" s="226"/>
      <c r="AK138" s="240"/>
      <c r="AL138" s="38"/>
      <c r="AM138" s="38"/>
      <c r="AN138" s="33"/>
      <c r="AO138" s="241"/>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38"/>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row>
    <row r="139" spans="1:171" ht="13.5" customHeight="1" thickBot="1">
      <c r="A139" s="266">
        <v>166</v>
      </c>
      <c r="B139" s="103" t="s">
        <v>1212</v>
      </c>
      <c r="C139" s="21">
        <v>1</v>
      </c>
      <c r="D139" s="74"/>
      <c r="E139" s="77"/>
      <c r="F139" s="75">
        <v>1</v>
      </c>
      <c r="G139" s="75"/>
      <c r="H139" s="75"/>
      <c r="I139" s="76"/>
      <c r="J139" s="76"/>
      <c r="K139" s="75"/>
      <c r="L139" s="75"/>
      <c r="M139" s="75"/>
      <c r="N139" s="76"/>
      <c r="O139" s="76"/>
      <c r="P139" s="214"/>
      <c r="Q139" s="219" t="e">
        <f>Q140/P139</f>
        <v>#DIV/0!</v>
      </c>
      <c r="R139" s="224"/>
      <c r="S139" s="22"/>
      <c r="T139" s="22"/>
      <c r="U139" s="22"/>
      <c r="V139" s="22"/>
      <c r="W139" s="22"/>
      <c r="X139" s="22"/>
      <c r="Y139" s="22"/>
      <c r="Z139" s="22"/>
      <c r="AA139" s="22"/>
      <c r="AB139" s="22"/>
      <c r="AC139" s="22"/>
      <c r="AD139" s="22"/>
      <c r="AE139" s="22"/>
      <c r="AF139" s="22"/>
      <c r="AG139" s="22"/>
      <c r="AH139" s="22"/>
      <c r="AI139" s="22"/>
      <c r="AJ139" s="225"/>
      <c r="AK139" s="238"/>
      <c r="AL139" s="39"/>
      <c r="AM139" s="39"/>
      <c r="AN139" s="27"/>
      <c r="AO139" s="239"/>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39"/>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c r="DA139" s="22"/>
      <c r="DB139" s="22"/>
      <c r="DC139" s="22"/>
      <c r="DD139" s="22"/>
      <c r="DE139" s="22"/>
      <c r="DF139" s="22"/>
      <c r="DG139" s="22"/>
      <c r="DH139" s="22"/>
      <c r="DI139" s="22"/>
      <c r="DJ139" s="22"/>
      <c r="DK139" s="22"/>
      <c r="DL139" s="22"/>
      <c r="DM139" s="22"/>
      <c r="DN139" s="22"/>
      <c r="DO139" s="22"/>
      <c r="DP139" s="22"/>
      <c r="DQ139" s="22"/>
      <c r="DR139" s="22"/>
      <c r="DS139" s="22"/>
      <c r="DT139" s="22"/>
      <c r="DU139" s="22"/>
      <c r="DV139" s="22"/>
      <c r="DW139" s="22"/>
      <c r="DX139" s="22"/>
      <c r="DY139" s="22"/>
      <c r="DZ139" s="22"/>
      <c r="EA139" s="22"/>
      <c r="EB139" s="22"/>
      <c r="EC139" s="22"/>
      <c r="ED139" s="22"/>
      <c r="EE139" s="22"/>
      <c r="EF139" s="22"/>
      <c r="EG139" s="22"/>
      <c r="EH139" s="22"/>
      <c r="EI139" s="22"/>
      <c r="EJ139" s="22"/>
      <c r="EK139" s="22"/>
      <c r="EL139" s="22"/>
      <c r="EM139" s="22"/>
      <c r="EN139" s="22"/>
      <c r="EO139" s="22"/>
      <c r="EP139" s="22"/>
      <c r="EQ139" s="22"/>
      <c r="ER139" s="22"/>
      <c r="ES139" s="22"/>
      <c r="ET139" s="22"/>
      <c r="EU139" s="22"/>
      <c r="EV139" s="22"/>
      <c r="EW139" s="22"/>
      <c r="EX139" s="22"/>
      <c r="EY139" s="22"/>
      <c r="EZ139" s="22"/>
      <c r="FA139" s="22"/>
      <c r="FB139" s="22"/>
      <c r="FC139" s="22"/>
      <c r="FD139" s="22"/>
      <c r="FE139" s="22"/>
      <c r="FF139" s="22"/>
      <c r="FG139" s="22"/>
      <c r="FH139" s="22"/>
      <c r="FI139" s="22"/>
      <c r="FJ139" s="22"/>
      <c r="FK139" s="22"/>
      <c r="FL139" s="22"/>
      <c r="FM139" s="22"/>
      <c r="FN139" s="22"/>
      <c r="FO139" s="22"/>
    </row>
    <row r="140" spans="1:171" ht="14.25" customHeight="1" thickBot="1">
      <c r="A140" s="265"/>
      <c r="B140" s="103"/>
      <c r="C140" s="19"/>
      <c r="D140" s="15"/>
      <c r="E140" s="17"/>
      <c r="F140" s="13"/>
      <c r="G140" s="13"/>
      <c r="H140" s="13"/>
      <c r="I140" s="14"/>
      <c r="J140" s="14"/>
      <c r="K140" s="13"/>
      <c r="L140" s="13"/>
      <c r="M140" s="13"/>
      <c r="N140" s="14"/>
      <c r="O140" s="16"/>
      <c r="P140" s="11"/>
      <c r="Q140" s="220">
        <f>SUM(R140:FO140)</f>
        <v>0</v>
      </c>
      <c r="R140" s="205"/>
      <c r="S140" s="23"/>
      <c r="T140" s="23"/>
      <c r="U140" s="23"/>
      <c r="V140" s="23"/>
      <c r="W140" s="23"/>
      <c r="X140" s="23"/>
      <c r="Y140" s="23"/>
      <c r="Z140" s="23"/>
      <c r="AA140" s="23"/>
      <c r="AB140" s="23"/>
      <c r="AC140" s="23"/>
      <c r="AD140" s="23"/>
      <c r="AE140" s="23"/>
      <c r="AF140" s="23"/>
      <c r="AG140" s="23"/>
      <c r="AH140" s="23"/>
      <c r="AI140" s="23"/>
      <c r="AJ140" s="226"/>
      <c r="AK140" s="240"/>
      <c r="AL140" s="38"/>
      <c r="AM140" s="38"/>
      <c r="AN140" s="33"/>
      <c r="AO140" s="241"/>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38"/>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row>
    <row r="141" spans="1:171" ht="13.5" customHeight="1" thickBot="1">
      <c r="A141" s="264">
        <v>167</v>
      </c>
      <c r="B141" s="103" t="s">
        <v>1709</v>
      </c>
      <c r="C141" s="21">
        <v>1</v>
      </c>
      <c r="D141" s="74"/>
      <c r="E141" s="77"/>
      <c r="F141" s="75"/>
      <c r="G141" s="75">
        <v>1</v>
      </c>
      <c r="H141" s="75"/>
      <c r="I141" s="76"/>
      <c r="J141" s="76"/>
      <c r="K141" s="75"/>
      <c r="L141" s="75"/>
      <c r="M141" s="75"/>
      <c r="N141" s="76"/>
      <c r="O141" s="76"/>
      <c r="P141" s="214"/>
      <c r="Q141" s="219" t="e">
        <f>Q142/P141</f>
        <v>#DIV/0!</v>
      </c>
      <c r="R141" s="224"/>
      <c r="S141" s="22"/>
      <c r="T141" s="22"/>
      <c r="U141" s="22"/>
      <c r="V141" s="22"/>
      <c r="W141" s="22"/>
      <c r="X141" s="22"/>
      <c r="Y141" s="22"/>
      <c r="Z141" s="22"/>
      <c r="AA141" s="22"/>
      <c r="AB141" s="22"/>
      <c r="AC141" s="22"/>
      <c r="AD141" s="22"/>
      <c r="AE141" s="22"/>
      <c r="AF141" s="22"/>
      <c r="AG141" s="22"/>
      <c r="AH141" s="22"/>
      <c r="AI141" s="22"/>
      <c r="AJ141" s="225"/>
      <c r="AK141" s="238"/>
      <c r="AL141" s="39"/>
      <c r="AM141" s="39"/>
      <c r="AN141" s="27"/>
      <c r="AO141" s="239"/>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39"/>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c r="CZ141" s="22"/>
      <c r="DA141" s="22"/>
      <c r="DB141" s="22"/>
      <c r="DC141" s="22"/>
      <c r="DD141" s="22"/>
      <c r="DE141" s="22"/>
      <c r="DF141" s="22"/>
      <c r="DG141" s="22"/>
      <c r="DH141" s="22"/>
      <c r="DI141" s="22"/>
      <c r="DJ141" s="22"/>
      <c r="DK141" s="22"/>
      <c r="DL141" s="22"/>
      <c r="DM141" s="22"/>
      <c r="DN141" s="22"/>
      <c r="DO141" s="22"/>
      <c r="DP141" s="22"/>
      <c r="DQ141" s="22"/>
      <c r="DR141" s="22"/>
      <c r="DS141" s="22"/>
      <c r="DT141" s="22"/>
      <c r="DU141" s="22"/>
      <c r="DV141" s="22"/>
      <c r="DW141" s="22"/>
      <c r="DX141" s="22"/>
      <c r="DY141" s="22"/>
      <c r="DZ141" s="22"/>
      <c r="EA141" s="22"/>
      <c r="EB141" s="22"/>
      <c r="EC141" s="22"/>
      <c r="ED141" s="22"/>
      <c r="EE141" s="22"/>
      <c r="EF141" s="22"/>
      <c r="EG141" s="22"/>
      <c r="EH141" s="22"/>
      <c r="EI141" s="22"/>
      <c r="EJ141" s="22"/>
      <c r="EK141" s="22"/>
      <c r="EL141" s="22"/>
      <c r="EM141" s="22"/>
      <c r="EN141" s="22"/>
      <c r="EO141" s="22"/>
      <c r="EP141" s="22"/>
      <c r="EQ141" s="22"/>
      <c r="ER141" s="22"/>
      <c r="ES141" s="22"/>
      <c r="ET141" s="22"/>
      <c r="EU141" s="22"/>
      <c r="EV141" s="22"/>
      <c r="EW141" s="22"/>
      <c r="EX141" s="22"/>
      <c r="EY141" s="22"/>
      <c r="EZ141" s="22"/>
      <c r="FA141" s="22"/>
      <c r="FB141" s="22"/>
      <c r="FC141" s="22"/>
      <c r="FD141" s="22"/>
      <c r="FE141" s="22"/>
      <c r="FF141" s="22"/>
      <c r="FG141" s="22"/>
      <c r="FH141" s="22"/>
      <c r="FI141" s="22"/>
      <c r="FJ141" s="22"/>
      <c r="FK141" s="22"/>
      <c r="FL141" s="22"/>
      <c r="FM141" s="22"/>
      <c r="FN141" s="22"/>
      <c r="FO141" s="22"/>
    </row>
    <row r="142" spans="1:171" ht="13.5" customHeight="1" thickBot="1">
      <c r="A142" s="265"/>
      <c r="B142" s="103"/>
      <c r="C142" s="19"/>
      <c r="D142" s="15"/>
      <c r="E142" s="17"/>
      <c r="F142" s="13"/>
      <c r="G142" s="13"/>
      <c r="H142" s="13"/>
      <c r="I142" s="14"/>
      <c r="J142" s="14"/>
      <c r="K142" s="13"/>
      <c r="L142" s="13"/>
      <c r="M142" s="13"/>
      <c r="N142" s="14"/>
      <c r="O142" s="16"/>
      <c r="P142" s="11"/>
      <c r="Q142" s="220">
        <f>SUM(R142:FO142)</f>
        <v>0</v>
      </c>
      <c r="R142" s="205"/>
      <c r="S142" s="23"/>
      <c r="T142" s="23"/>
      <c r="U142" s="23"/>
      <c r="V142" s="23"/>
      <c r="W142" s="23"/>
      <c r="X142" s="23"/>
      <c r="Y142" s="23"/>
      <c r="Z142" s="23"/>
      <c r="AA142" s="23"/>
      <c r="AB142" s="23"/>
      <c r="AC142" s="23"/>
      <c r="AD142" s="23"/>
      <c r="AE142" s="23"/>
      <c r="AF142" s="23"/>
      <c r="AG142" s="23"/>
      <c r="AH142" s="23"/>
      <c r="AI142" s="23"/>
      <c r="AJ142" s="226"/>
      <c r="AK142" s="240"/>
      <c r="AL142" s="38"/>
      <c r="AM142" s="38"/>
      <c r="AN142" s="33"/>
      <c r="AO142" s="241"/>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38"/>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row>
    <row r="143" spans="1:171" ht="13.8" thickBot="1">
      <c r="A143" s="266">
        <v>168</v>
      </c>
      <c r="B143" s="103" t="s">
        <v>1710</v>
      </c>
      <c r="C143" s="21">
        <v>1</v>
      </c>
      <c r="D143" s="74"/>
      <c r="E143" s="77"/>
      <c r="F143" s="75"/>
      <c r="G143" s="75">
        <v>1</v>
      </c>
      <c r="H143" s="75"/>
      <c r="I143" s="76"/>
      <c r="J143" s="76"/>
      <c r="K143" s="75"/>
      <c r="L143" s="75"/>
      <c r="M143" s="75"/>
      <c r="N143" s="76"/>
      <c r="O143" s="76"/>
      <c r="P143" s="214"/>
      <c r="Q143" s="219" t="e">
        <f>Q144/P143</f>
        <v>#DIV/0!</v>
      </c>
      <c r="R143" s="224"/>
      <c r="S143" s="22"/>
      <c r="T143" s="22"/>
      <c r="U143" s="22"/>
      <c r="V143" s="22"/>
      <c r="W143" s="22"/>
      <c r="X143" s="22"/>
      <c r="Y143" s="22"/>
      <c r="Z143" s="22"/>
      <c r="AA143" s="22"/>
      <c r="AB143" s="22"/>
      <c r="AC143" s="22"/>
      <c r="AD143" s="22"/>
      <c r="AE143" s="22"/>
      <c r="AF143" s="22"/>
      <c r="AG143" s="22"/>
      <c r="AH143" s="22"/>
      <c r="AI143" s="22"/>
      <c r="AJ143" s="225"/>
      <c r="AK143" s="238"/>
      <c r="AL143" s="39"/>
      <c r="AM143" s="39"/>
      <c r="AN143" s="27"/>
      <c r="AO143" s="239"/>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39"/>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c r="CZ143" s="22"/>
      <c r="DA143" s="22"/>
      <c r="DB143" s="22"/>
      <c r="DC143" s="22"/>
      <c r="DD143" s="22"/>
      <c r="DE143" s="22"/>
      <c r="DF143" s="22"/>
      <c r="DG143" s="22"/>
      <c r="DH143" s="22"/>
      <c r="DI143" s="22"/>
      <c r="DJ143" s="22"/>
      <c r="DK143" s="22"/>
      <c r="DL143" s="22"/>
      <c r="DM143" s="22"/>
      <c r="DN143" s="22"/>
      <c r="DO143" s="22"/>
      <c r="DP143" s="22"/>
      <c r="DQ143" s="22"/>
      <c r="DR143" s="22"/>
      <c r="DS143" s="22"/>
      <c r="DT143" s="22"/>
      <c r="DU143" s="22"/>
      <c r="DV143" s="22"/>
      <c r="DW143" s="22"/>
      <c r="DX143" s="22"/>
      <c r="DY143" s="22"/>
      <c r="DZ143" s="22"/>
      <c r="EA143" s="22"/>
      <c r="EB143" s="22"/>
      <c r="EC143" s="22"/>
      <c r="ED143" s="22"/>
      <c r="EE143" s="22"/>
      <c r="EF143" s="22"/>
      <c r="EG143" s="22"/>
      <c r="EH143" s="22"/>
      <c r="EI143" s="22"/>
      <c r="EJ143" s="22"/>
      <c r="EK143" s="22"/>
      <c r="EL143" s="22"/>
      <c r="EM143" s="22"/>
      <c r="EN143" s="22"/>
      <c r="EO143" s="22"/>
      <c r="EP143" s="22"/>
      <c r="EQ143" s="22"/>
      <c r="ER143" s="22"/>
      <c r="ES143" s="22"/>
      <c r="ET143" s="22"/>
      <c r="EU143" s="22"/>
      <c r="EV143" s="22"/>
      <c r="EW143" s="22"/>
      <c r="EX143" s="22"/>
      <c r="EY143" s="22"/>
      <c r="EZ143" s="22"/>
      <c r="FA143" s="22"/>
      <c r="FB143" s="22"/>
      <c r="FC143" s="22"/>
      <c r="FD143" s="22"/>
      <c r="FE143" s="22"/>
      <c r="FF143" s="22"/>
      <c r="FG143" s="22"/>
      <c r="FH143" s="22"/>
      <c r="FI143" s="22"/>
      <c r="FJ143" s="22"/>
      <c r="FK143" s="22"/>
      <c r="FL143" s="22"/>
      <c r="FM143" s="22"/>
      <c r="FN143" s="22"/>
      <c r="FO143" s="22"/>
    </row>
    <row r="144" spans="1:171" ht="14.25" customHeight="1" thickBot="1">
      <c r="A144" s="265"/>
      <c r="B144" s="103"/>
      <c r="C144" s="19"/>
      <c r="D144" s="15"/>
      <c r="E144" s="17"/>
      <c r="F144" s="13"/>
      <c r="G144" s="13"/>
      <c r="H144" s="13"/>
      <c r="I144" s="14"/>
      <c r="J144" s="14"/>
      <c r="K144" s="13"/>
      <c r="L144" s="13"/>
      <c r="M144" s="13"/>
      <c r="N144" s="14"/>
      <c r="O144" s="16"/>
      <c r="P144" s="11"/>
      <c r="Q144" s="220">
        <f>SUM(R144:FO144)</f>
        <v>0</v>
      </c>
      <c r="R144" s="205"/>
      <c r="S144" s="23"/>
      <c r="T144" s="23"/>
      <c r="U144" s="23"/>
      <c r="V144" s="23"/>
      <c r="W144" s="23"/>
      <c r="X144" s="23"/>
      <c r="Y144" s="34"/>
      <c r="Z144" s="23"/>
      <c r="AA144" s="23"/>
      <c r="AB144" s="23"/>
      <c r="AC144" s="23"/>
      <c r="AD144" s="23"/>
      <c r="AE144" s="23"/>
      <c r="AF144" s="23"/>
      <c r="AG144" s="23"/>
      <c r="AH144" s="23"/>
      <c r="AI144" s="23"/>
      <c r="AJ144" s="226"/>
      <c r="AK144" s="240"/>
      <c r="AL144" s="38"/>
      <c r="AM144" s="38"/>
      <c r="AN144" s="33"/>
      <c r="AO144" s="241"/>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38"/>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row>
    <row r="145" spans="1:171" ht="13.5" customHeight="1" thickBot="1">
      <c r="A145" s="264">
        <v>169</v>
      </c>
      <c r="B145" s="103" t="s">
        <v>1324</v>
      </c>
      <c r="C145" s="21">
        <v>1</v>
      </c>
      <c r="D145" s="74"/>
      <c r="E145" s="77"/>
      <c r="F145" s="75"/>
      <c r="G145" s="75">
        <v>1</v>
      </c>
      <c r="H145" s="75"/>
      <c r="I145" s="76"/>
      <c r="J145" s="76"/>
      <c r="K145" s="75"/>
      <c r="L145" s="75"/>
      <c r="M145" s="75"/>
      <c r="N145" s="76"/>
      <c r="O145" s="76"/>
      <c r="P145" s="214"/>
      <c r="Q145" s="219" t="e">
        <f>Q146/P145</f>
        <v>#DIV/0!</v>
      </c>
      <c r="R145" s="224"/>
      <c r="S145" s="22"/>
      <c r="T145" s="22"/>
      <c r="U145" s="22"/>
      <c r="V145" s="22"/>
      <c r="W145" s="22"/>
      <c r="X145" s="22"/>
      <c r="Y145" s="22"/>
      <c r="Z145" s="22"/>
      <c r="AA145" s="22"/>
      <c r="AB145" s="22"/>
      <c r="AC145" s="22"/>
      <c r="AD145" s="22"/>
      <c r="AE145" s="22"/>
      <c r="AF145" s="22"/>
      <c r="AG145" s="22"/>
      <c r="AH145" s="22"/>
      <c r="AI145" s="22"/>
      <c r="AJ145" s="225"/>
      <c r="AK145" s="238"/>
      <c r="AL145" s="39"/>
      <c r="AM145" s="39"/>
      <c r="AN145" s="27"/>
      <c r="AO145" s="239"/>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39"/>
      <c r="BO145" s="22"/>
      <c r="BP145" s="22"/>
      <c r="BQ145" s="22"/>
      <c r="BR145" s="22"/>
      <c r="BS145" s="22"/>
      <c r="BT145" s="22"/>
      <c r="BU145" s="22"/>
      <c r="BV145" s="22"/>
      <c r="BW145" s="22"/>
      <c r="BX145" s="22"/>
      <c r="BY145" s="22"/>
      <c r="BZ145" s="22"/>
      <c r="CA145" s="22"/>
      <c r="CB145" s="22"/>
      <c r="CC145" s="22"/>
      <c r="CD145" s="22"/>
      <c r="CE145" s="22"/>
      <c r="CF145" s="22"/>
      <c r="CG145" s="22"/>
      <c r="CH145" s="22"/>
      <c r="CI145" s="22"/>
      <c r="CJ145" s="22"/>
      <c r="CK145" s="22"/>
      <c r="CL145" s="22"/>
      <c r="CM145" s="22"/>
      <c r="CN145" s="22"/>
      <c r="CO145" s="22"/>
      <c r="CP145" s="22"/>
      <c r="CQ145" s="22"/>
      <c r="CR145" s="22"/>
      <c r="CS145" s="22"/>
      <c r="CT145" s="22"/>
      <c r="CU145" s="22"/>
      <c r="CV145" s="22"/>
      <c r="CW145" s="22"/>
      <c r="CX145" s="22"/>
      <c r="CY145" s="22"/>
      <c r="CZ145" s="22"/>
      <c r="DA145" s="22"/>
      <c r="DB145" s="22"/>
      <c r="DC145" s="22"/>
      <c r="DD145" s="22"/>
      <c r="DE145" s="22"/>
      <c r="DF145" s="22"/>
      <c r="DG145" s="22"/>
      <c r="DH145" s="22"/>
      <c r="DI145" s="22"/>
      <c r="DJ145" s="22"/>
      <c r="DK145" s="22"/>
      <c r="DL145" s="22"/>
      <c r="DM145" s="22"/>
      <c r="DN145" s="22"/>
      <c r="DO145" s="22"/>
      <c r="DP145" s="22"/>
      <c r="DQ145" s="22"/>
      <c r="DR145" s="22"/>
      <c r="DS145" s="22"/>
      <c r="DT145" s="22"/>
      <c r="DU145" s="22"/>
      <c r="DV145" s="22"/>
      <c r="DW145" s="22"/>
      <c r="DX145" s="22"/>
      <c r="DY145" s="22"/>
      <c r="DZ145" s="22"/>
      <c r="EA145" s="22"/>
      <c r="EB145" s="22"/>
      <c r="EC145" s="22"/>
      <c r="ED145" s="22"/>
      <c r="EE145" s="22"/>
      <c r="EF145" s="22"/>
      <c r="EG145" s="22"/>
      <c r="EH145" s="22"/>
      <c r="EI145" s="22"/>
      <c r="EJ145" s="22"/>
      <c r="EK145" s="22"/>
      <c r="EL145" s="22"/>
      <c r="EM145" s="22"/>
      <c r="EN145" s="22"/>
      <c r="EO145" s="22"/>
      <c r="EP145" s="22"/>
      <c r="EQ145" s="22"/>
      <c r="ER145" s="22"/>
      <c r="ES145" s="22"/>
      <c r="ET145" s="22"/>
      <c r="EU145" s="22"/>
      <c r="EV145" s="22"/>
      <c r="EW145" s="22"/>
      <c r="EX145" s="22"/>
      <c r="EY145" s="22"/>
      <c r="EZ145" s="22"/>
      <c r="FA145" s="22"/>
      <c r="FB145" s="22"/>
      <c r="FC145" s="22"/>
      <c r="FD145" s="22"/>
      <c r="FE145" s="22"/>
      <c r="FF145" s="22"/>
      <c r="FG145" s="22"/>
      <c r="FH145" s="22"/>
      <c r="FI145" s="22"/>
      <c r="FJ145" s="22"/>
      <c r="FK145" s="22"/>
      <c r="FL145" s="22"/>
      <c r="FM145" s="22"/>
      <c r="FN145" s="22"/>
      <c r="FO145" s="22"/>
    </row>
    <row r="146" spans="1:171" ht="14.25" customHeight="1" thickBot="1">
      <c r="A146" s="265"/>
      <c r="B146" s="103"/>
      <c r="C146" s="19"/>
      <c r="D146" s="15"/>
      <c r="E146" s="17"/>
      <c r="F146" s="13"/>
      <c r="G146" s="13"/>
      <c r="H146" s="13"/>
      <c r="I146" s="14"/>
      <c r="J146" s="14"/>
      <c r="K146" s="13"/>
      <c r="L146" s="13"/>
      <c r="M146" s="13"/>
      <c r="N146" s="14"/>
      <c r="O146" s="16"/>
      <c r="P146" s="11"/>
      <c r="Q146" s="220">
        <f>SUM(R146:FO146)</f>
        <v>0</v>
      </c>
      <c r="R146" s="205"/>
      <c r="S146" s="23"/>
      <c r="T146" s="23"/>
      <c r="U146" s="23"/>
      <c r="V146" s="23"/>
      <c r="W146" s="23"/>
      <c r="X146" s="23"/>
      <c r="Y146" s="23"/>
      <c r="Z146" s="23"/>
      <c r="AA146" s="23"/>
      <c r="AB146" s="23"/>
      <c r="AC146" s="23"/>
      <c r="AD146" s="23"/>
      <c r="AE146" s="23"/>
      <c r="AF146" s="23"/>
      <c r="AG146" s="23"/>
      <c r="AH146" s="23"/>
      <c r="AI146" s="23"/>
      <c r="AJ146" s="226"/>
      <c r="AK146" s="240"/>
      <c r="AL146" s="38"/>
      <c r="AM146" s="38"/>
      <c r="AN146" s="33"/>
      <c r="AO146" s="241"/>
      <c r="AP146" s="23"/>
      <c r="AQ146" s="23"/>
      <c r="AR146" s="23"/>
      <c r="AS146" s="23"/>
      <c r="AT146" s="23"/>
      <c r="AU146" s="23"/>
      <c r="AV146" s="23"/>
      <c r="AW146" s="35"/>
      <c r="AX146" s="23"/>
      <c r="AY146" s="23"/>
      <c r="AZ146" s="23"/>
      <c r="BA146" s="23"/>
      <c r="BB146" s="23"/>
      <c r="BC146" s="23"/>
      <c r="BD146" s="23"/>
      <c r="BE146" s="23"/>
      <c r="BF146" s="23"/>
      <c r="BG146" s="23"/>
      <c r="BH146" s="23"/>
      <c r="BI146" s="23"/>
      <c r="BJ146" s="23"/>
      <c r="BK146" s="23"/>
      <c r="BL146" s="23"/>
      <c r="BM146" s="23"/>
      <c r="BN146" s="38"/>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row>
    <row r="147" spans="1:171" ht="13.5" customHeight="1" thickBot="1">
      <c r="A147" s="266">
        <v>170</v>
      </c>
      <c r="B147" s="103" t="s">
        <v>1325</v>
      </c>
      <c r="C147" s="21">
        <v>1</v>
      </c>
      <c r="D147" s="74"/>
      <c r="E147" s="77"/>
      <c r="F147" s="75"/>
      <c r="G147" s="75">
        <v>1</v>
      </c>
      <c r="H147" s="75"/>
      <c r="I147" s="76"/>
      <c r="J147" s="76"/>
      <c r="K147" s="75"/>
      <c r="L147" s="75"/>
      <c r="M147" s="75"/>
      <c r="N147" s="76"/>
      <c r="O147" s="76"/>
      <c r="P147" s="214"/>
      <c r="Q147" s="219" t="e">
        <f>Q148/P147</f>
        <v>#DIV/0!</v>
      </c>
      <c r="R147" s="224"/>
      <c r="S147" s="22"/>
      <c r="T147" s="22"/>
      <c r="U147" s="22"/>
      <c r="V147" s="22"/>
      <c r="W147" s="22"/>
      <c r="X147" s="22"/>
      <c r="Y147" s="22"/>
      <c r="Z147" s="22"/>
      <c r="AA147" s="22"/>
      <c r="AB147" s="22"/>
      <c r="AC147" s="22"/>
      <c r="AD147" s="22"/>
      <c r="AE147" s="22"/>
      <c r="AF147" s="22"/>
      <c r="AG147" s="22"/>
      <c r="AH147" s="22"/>
      <c r="AI147" s="22"/>
      <c r="AJ147" s="225"/>
      <c r="AK147" s="238"/>
      <c r="AL147" s="39"/>
      <c r="AM147" s="39"/>
      <c r="AN147" s="27"/>
      <c r="AO147" s="239"/>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39"/>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c r="DA147" s="22"/>
      <c r="DB147" s="22"/>
      <c r="DC147" s="22"/>
      <c r="DD147" s="22"/>
      <c r="DE147" s="22"/>
      <c r="DF147" s="22"/>
      <c r="DG147" s="22"/>
      <c r="DH147" s="22"/>
      <c r="DI147" s="22"/>
      <c r="DJ147" s="22"/>
      <c r="DK147" s="22"/>
      <c r="DL147" s="22"/>
      <c r="DM147" s="22"/>
      <c r="DN147" s="22"/>
      <c r="DO147" s="22"/>
      <c r="DP147" s="22"/>
      <c r="DQ147" s="22"/>
      <c r="DR147" s="22"/>
      <c r="DS147" s="22"/>
      <c r="DT147" s="22"/>
      <c r="DU147" s="22"/>
      <c r="DV147" s="22"/>
      <c r="DW147" s="22"/>
      <c r="DX147" s="22"/>
      <c r="DY147" s="22"/>
      <c r="DZ147" s="22"/>
      <c r="EA147" s="22"/>
      <c r="EB147" s="22"/>
      <c r="EC147" s="22"/>
      <c r="ED147" s="22"/>
      <c r="EE147" s="22"/>
      <c r="EF147" s="22"/>
      <c r="EG147" s="22"/>
      <c r="EH147" s="22"/>
      <c r="EI147" s="22"/>
      <c r="EJ147" s="22"/>
      <c r="EK147" s="22"/>
      <c r="EL147" s="22"/>
      <c r="EM147" s="22"/>
      <c r="EN147" s="22"/>
      <c r="EO147" s="22"/>
      <c r="EP147" s="22"/>
      <c r="EQ147" s="22"/>
      <c r="ER147" s="22"/>
      <c r="ES147" s="22"/>
      <c r="ET147" s="22"/>
      <c r="EU147" s="22"/>
      <c r="EV147" s="22"/>
      <c r="EW147" s="22"/>
      <c r="EX147" s="22"/>
      <c r="EY147" s="22"/>
      <c r="EZ147" s="22"/>
      <c r="FA147" s="22"/>
      <c r="FB147" s="22"/>
      <c r="FC147" s="22"/>
      <c r="FD147" s="22"/>
      <c r="FE147" s="22"/>
      <c r="FF147" s="22"/>
      <c r="FG147" s="22"/>
      <c r="FH147" s="22"/>
      <c r="FI147" s="22"/>
      <c r="FJ147" s="22"/>
      <c r="FK147" s="22"/>
      <c r="FL147" s="22"/>
      <c r="FM147" s="22"/>
      <c r="FN147" s="22"/>
      <c r="FO147" s="22"/>
    </row>
    <row r="148" spans="1:171" ht="14.25" customHeight="1" thickBot="1">
      <c r="A148" s="265"/>
      <c r="B148" s="103"/>
      <c r="C148" s="19"/>
      <c r="D148" s="15"/>
      <c r="E148" s="17"/>
      <c r="F148" s="13"/>
      <c r="G148" s="13"/>
      <c r="H148" s="13"/>
      <c r="I148" s="14"/>
      <c r="J148" s="14"/>
      <c r="K148" s="13"/>
      <c r="L148" s="13"/>
      <c r="M148" s="13"/>
      <c r="N148" s="14"/>
      <c r="O148" s="16"/>
      <c r="P148" s="11"/>
      <c r="Q148" s="220">
        <f>SUM(R148:FO148)</f>
        <v>0</v>
      </c>
      <c r="R148" s="205"/>
      <c r="S148" s="23"/>
      <c r="T148" s="23"/>
      <c r="U148" s="23"/>
      <c r="V148" s="23"/>
      <c r="W148" s="23"/>
      <c r="X148" s="23"/>
      <c r="Y148" s="23"/>
      <c r="Z148" s="23"/>
      <c r="AA148" s="23"/>
      <c r="AB148" s="23"/>
      <c r="AC148" s="23"/>
      <c r="AD148" s="23"/>
      <c r="AE148" s="23"/>
      <c r="AF148" s="23"/>
      <c r="AG148" s="23"/>
      <c r="AH148" s="23"/>
      <c r="AI148" s="23"/>
      <c r="AJ148" s="226"/>
      <c r="AK148" s="240"/>
      <c r="AL148" s="38"/>
      <c r="AM148" s="38"/>
      <c r="AN148" s="33"/>
      <c r="AO148" s="241"/>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38"/>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row>
    <row r="149" spans="1:171" ht="13.5" customHeight="1" thickBot="1">
      <c r="A149" s="264">
        <v>171</v>
      </c>
      <c r="B149" s="103" t="s">
        <v>1326</v>
      </c>
      <c r="C149" s="21">
        <v>1</v>
      </c>
      <c r="D149" s="74"/>
      <c r="E149" s="77"/>
      <c r="F149" s="75"/>
      <c r="G149" s="75">
        <v>1</v>
      </c>
      <c r="H149" s="75"/>
      <c r="I149" s="76"/>
      <c r="J149" s="76"/>
      <c r="K149" s="75"/>
      <c r="L149" s="75"/>
      <c r="M149" s="75"/>
      <c r="N149" s="76"/>
      <c r="O149" s="76"/>
      <c r="P149" s="214"/>
      <c r="Q149" s="221" t="e">
        <f>Q150/P149</f>
        <v>#DIV/0!</v>
      </c>
      <c r="R149" s="224"/>
      <c r="S149" s="22"/>
      <c r="T149" s="22"/>
      <c r="U149" s="22"/>
      <c r="V149" s="22"/>
      <c r="W149" s="22"/>
      <c r="X149" s="22"/>
      <c r="Y149" s="22"/>
      <c r="Z149" s="22"/>
      <c r="AA149" s="22"/>
      <c r="AB149" s="22"/>
      <c r="AC149" s="22"/>
      <c r="AD149" s="22"/>
      <c r="AE149" s="22"/>
      <c r="AF149" s="22"/>
      <c r="AG149" s="22"/>
      <c r="AH149" s="22"/>
      <c r="AI149" s="22"/>
      <c r="AJ149" s="225"/>
      <c r="AK149" s="238"/>
      <c r="AL149" s="39"/>
      <c r="AM149" s="39"/>
      <c r="AN149" s="27"/>
      <c r="AO149" s="239"/>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39"/>
      <c r="BO149" s="22"/>
      <c r="BP149" s="22"/>
      <c r="BQ149" s="22"/>
      <c r="BR149" s="22"/>
      <c r="BS149" s="22"/>
      <c r="BT149" s="22"/>
      <c r="BU149" s="22"/>
      <c r="BV149" s="22"/>
      <c r="BW149" s="22"/>
      <c r="BX149" s="22"/>
      <c r="BY149" s="22"/>
      <c r="BZ149" s="22"/>
      <c r="CA149" s="22"/>
      <c r="CB149" s="22"/>
      <c r="CC149" s="22"/>
      <c r="CD149" s="22"/>
      <c r="CE149" s="22"/>
      <c r="CF149" s="22"/>
      <c r="CG149" s="22"/>
      <c r="CH149" s="22"/>
      <c r="CI149" s="22"/>
      <c r="CJ149" s="22"/>
      <c r="CK149" s="22"/>
      <c r="CL149" s="22"/>
      <c r="CM149" s="22"/>
      <c r="CN149" s="22"/>
      <c r="CO149" s="22"/>
      <c r="CP149" s="22"/>
      <c r="CQ149" s="22"/>
      <c r="CR149" s="22"/>
      <c r="CS149" s="22"/>
      <c r="CT149" s="22"/>
      <c r="CU149" s="22"/>
      <c r="CV149" s="22"/>
      <c r="CW149" s="22"/>
      <c r="CX149" s="22"/>
      <c r="CY149" s="22"/>
      <c r="CZ149" s="22"/>
      <c r="DA149" s="22"/>
      <c r="DB149" s="22"/>
      <c r="DC149" s="22"/>
      <c r="DD149" s="22"/>
      <c r="DE149" s="22"/>
      <c r="DF149" s="22"/>
      <c r="DG149" s="22"/>
      <c r="DH149" s="22"/>
      <c r="DI149" s="22"/>
      <c r="DJ149" s="22"/>
      <c r="DK149" s="22"/>
      <c r="DL149" s="22"/>
      <c r="DM149" s="22"/>
      <c r="DN149" s="22"/>
      <c r="DO149" s="22"/>
      <c r="DP149" s="22"/>
      <c r="DQ149" s="22"/>
      <c r="DR149" s="22"/>
      <c r="DS149" s="22"/>
      <c r="DT149" s="22"/>
      <c r="DU149" s="22"/>
      <c r="DV149" s="22"/>
      <c r="DW149" s="22"/>
      <c r="DX149" s="22"/>
      <c r="DY149" s="22"/>
      <c r="DZ149" s="22"/>
      <c r="EA149" s="22"/>
      <c r="EB149" s="22"/>
      <c r="EC149" s="22"/>
      <c r="ED149" s="22"/>
      <c r="EE149" s="22"/>
      <c r="EF149" s="22"/>
      <c r="EG149" s="22"/>
      <c r="EH149" s="22"/>
      <c r="EI149" s="22"/>
      <c r="EJ149" s="22"/>
      <c r="EK149" s="22"/>
      <c r="EL149" s="22"/>
      <c r="EM149" s="22"/>
      <c r="EN149" s="22"/>
      <c r="EO149" s="22"/>
      <c r="EP149" s="22"/>
      <c r="EQ149" s="22"/>
      <c r="ER149" s="22"/>
      <c r="ES149" s="22"/>
      <c r="ET149" s="22"/>
      <c r="EU149" s="22"/>
      <c r="EV149" s="22"/>
      <c r="EW149" s="22"/>
      <c r="EX149" s="22"/>
      <c r="EY149" s="22"/>
      <c r="EZ149" s="22"/>
      <c r="FA149" s="22"/>
      <c r="FB149" s="22"/>
      <c r="FC149" s="22"/>
      <c r="FD149" s="22"/>
      <c r="FE149" s="22"/>
      <c r="FF149" s="22"/>
      <c r="FG149" s="22"/>
      <c r="FH149" s="22"/>
      <c r="FI149" s="22"/>
      <c r="FJ149" s="22"/>
      <c r="FK149" s="22"/>
      <c r="FL149" s="22"/>
      <c r="FM149" s="22"/>
      <c r="FN149" s="22"/>
      <c r="FO149" s="22"/>
    </row>
    <row r="150" spans="1:171" ht="14.25" customHeight="1" thickBot="1">
      <c r="A150" s="265"/>
      <c r="B150" s="103"/>
      <c r="C150" s="19"/>
      <c r="D150" s="15"/>
      <c r="E150" s="17"/>
      <c r="F150" s="13"/>
      <c r="G150" s="13"/>
      <c r="H150" s="13"/>
      <c r="I150" s="14"/>
      <c r="J150" s="14"/>
      <c r="K150" s="13"/>
      <c r="L150" s="13"/>
      <c r="M150" s="13"/>
      <c r="N150" s="14"/>
      <c r="O150" s="16"/>
      <c r="P150" s="11"/>
      <c r="Q150" s="220">
        <f>SUM(R150:FO150)</f>
        <v>0</v>
      </c>
      <c r="R150" s="205"/>
      <c r="S150" s="23"/>
      <c r="T150" s="23"/>
      <c r="U150" s="23"/>
      <c r="V150" s="23"/>
      <c r="W150" s="23"/>
      <c r="X150" s="23"/>
      <c r="Y150" s="23"/>
      <c r="Z150" s="23"/>
      <c r="AA150" s="23"/>
      <c r="AB150" s="23"/>
      <c r="AC150" s="23"/>
      <c r="AD150" s="23"/>
      <c r="AE150" s="23"/>
      <c r="AF150" s="23"/>
      <c r="AG150" s="23"/>
      <c r="AH150" s="23"/>
      <c r="AI150" s="23"/>
      <c r="AJ150" s="226"/>
      <c r="AK150" s="240"/>
      <c r="AL150" s="38"/>
      <c r="AM150" s="38"/>
      <c r="AN150" s="33"/>
      <c r="AO150" s="241"/>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38"/>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row>
    <row r="151" spans="1:171" ht="13.5" customHeight="1" thickBot="1">
      <c r="A151" s="266">
        <v>172</v>
      </c>
      <c r="B151" s="103" t="s">
        <v>1716</v>
      </c>
      <c r="C151" s="21">
        <v>1</v>
      </c>
      <c r="D151" s="74"/>
      <c r="E151" s="77"/>
      <c r="F151" s="75"/>
      <c r="G151" s="75"/>
      <c r="H151" s="75">
        <v>1</v>
      </c>
      <c r="I151" s="76"/>
      <c r="J151" s="76"/>
      <c r="K151" s="75"/>
      <c r="L151" s="75"/>
      <c r="M151" s="75"/>
      <c r="N151" s="76"/>
      <c r="O151" s="76"/>
      <c r="P151" s="214"/>
      <c r="Q151" s="219" t="e">
        <f>Q152/P151</f>
        <v>#DIV/0!</v>
      </c>
      <c r="R151" s="224"/>
      <c r="S151" s="22"/>
      <c r="T151" s="22"/>
      <c r="U151" s="22"/>
      <c r="V151" s="22"/>
      <c r="W151" s="22"/>
      <c r="X151" s="22"/>
      <c r="Y151" s="22"/>
      <c r="Z151" s="22"/>
      <c r="AA151" s="22"/>
      <c r="AB151" s="22"/>
      <c r="AC151" s="22"/>
      <c r="AD151" s="22"/>
      <c r="AE151" s="22"/>
      <c r="AF151" s="22"/>
      <c r="AG151" s="22"/>
      <c r="AH151" s="22"/>
      <c r="AI151" s="22"/>
      <c r="AJ151" s="225"/>
      <c r="AK151" s="238"/>
      <c r="AL151" s="39"/>
      <c r="AM151" s="39"/>
      <c r="AN151" s="27"/>
      <c r="AO151" s="239"/>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39"/>
      <c r="BO151" s="22"/>
      <c r="BP151" s="22"/>
      <c r="BQ151" s="22"/>
      <c r="BR151" s="22"/>
      <c r="BS151" s="22"/>
      <c r="BT151" s="22"/>
      <c r="BU151" s="22"/>
      <c r="BV151" s="22"/>
      <c r="BW151" s="22"/>
      <c r="BX151" s="22"/>
      <c r="BY151" s="22"/>
      <c r="BZ151" s="22"/>
      <c r="CA151" s="22"/>
      <c r="CB151" s="22"/>
      <c r="CC151" s="22"/>
      <c r="CD151" s="22"/>
      <c r="CE151" s="22"/>
      <c r="CF151" s="22"/>
      <c r="CG151" s="22"/>
      <c r="CH151" s="22"/>
      <c r="CI151" s="22"/>
      <c r="CJ151" s="22"/>
      <c r="CK151" s="22"/>
      <c r="CL151" s="22"/>
      <c r="CM151" s="22"/>
      <c r="CN151" s="22"/>
      <c r="CO151" s="22"/>
      <c r="CP151" s="22"/>
      <c r="CQ151" s="22"/>
      <c r="CR151" s="22"/>
      <c r="CS151" s="22"/>
      <c r="CT151" s="22"/>
      <c r="CU151" s="22"/>
      <c r="CV151" s="22"/>
      <c r="CW151" s="22"/>
      <c r="CX151" s="22"/>
      <c r="CY151" s="22"/>
      <c r="CZ151" s="22"/>
      <c r="DA151" s="22"/>
      <c r="DB151" s="22"/>
      <c r="DC151" s="22"/>
      <c r="DD151" s="22"/>
      <c r="DE151" s="22"/>
      <c r="DF151" s="22"/>
      <c r="DG151" s="22"/>
      <c r="DH151" s="22"/>
      <c r="DI151" s="22"/>
      <c r="DJ151" s="22"/>
      <c r="DK151" s="22"/>
      <c r="DL151" s="22"/>
      <c r="DM151" s="22"/>
      <c r="DN151" s="22"/>
      <c r="DO151" s="22"/>
      <c r="DP151" s="22"/>
      <c r="DQ151" s="22"/>
      <c r="DR151" s="22"/>
      <c r="DS151" s="22"/>
      <c r="DT151" s="22"/>
      <c r="DU151" s="22"/>
      <c r="DV151" s="22"/>
      <c r="DW151" s="22"/>
      <c r="DX151" s="22"/>
      <c r="DY151" s="22"/>
      <c r="DZ151" s="22"/>
      <c r="EA151" s="22"/>
      <c r="EB151" s="22"/>
      <c r="EC151" s="22"/>
      <c r="ED151" s="22"/>
      <c r="EE151" s="22"/>
      <c r="EF151" s="22"/>
      <c r="EG151" s="22"/>
      <c r="EH151" s="22"/>
      <c r="EI151" s="22"/>
      <c r="EJ151" s="22"/>
      <c r="EK151" s="22"/>
      <c r="EL151" s="22"/>
      <c r="EM151" s="22"/>
      <c r="EN151" s="22"/>
      <c r="EO151" s="22"/>
      <c r="EP151" s="22"/>
      <c r="EQ151" s="22"/>
      <c r="ER151" s="22"/>
      <c r="ES151" s="22"/>
      <c r="ET151" s="22"/>
      <c r="EU151" s="22"/>
      <c r="EV151" s="22"/>
      <c r="EW151" s="22"/>
      <c r="EX151" s="22"/>
      <c r="EY151" s="22"/>
      <c r="EZ151" s="22"/>
      <c r="FA151" s="22"/>
      <c r="FB151" s="22"/>
      <c r="FC151" s="22"/>
      <c r="FD151" s="22"/>
      <c r="FE151" s="22"/>
      <c r="FF151" s="22"/>
      <c r="FG151" s="22"/>
      <c r="FH151" s="22"/>
      <c r="FI151" s="22"/>
      <c r="FJ151" s="22"/>
      <c r="FK151" s="22"/>
      <c r="FL151" s="22"/>
      <c r="FM151" s="22"/>
      <c r="FN151" s="22"/>
      <c r="FO151" s="22"/>
    </row>
    <row r="152" spans="1:171" ht="14.25" customHeight="1" thickBot="1">
      <c r="A152" s="265"/>
      <c r="B152" s="103"/>
      <c r="C152" s="19"/>
      <c r="D152" s="15"/>
      <c r="E152" s="17"/>
      <c r="F152" s="13"/>
      <c r="G152" s="13"/>
      <c r="H152" s="13"/>
      <c r="I152" s="14"/>
      <c r="J152" s="14"/>
      <c r="K152" s="13"/>
      <c r="L152" s="13"/>
      <c r="M152" s="13"/>
      <c r="N152" s="14"/>
      <c r="O152" s="16"/>
      <c r="P152" s="11"/>
      <c r="Q152" s="220">
        <f>SUM(R152:FO152)</f>
        <v>0</v>
      </c>
      <c r="R152" s="205"/>
      <c r="S152" s="23"/>
      <c r="T152" s="23"/>
      <c r="U152" s="23"/>
      <c r="V152" s="23"/>
      <c r="W152" s="23"/>
      <c r="X152" s="23"/>
      <c r="Y152" s="23"/>
      <c r="Z152" s="23"/>
      <c r="AA152" s="23"/>
      <c r="AB152" s="23"/>
      <c r="AC152" s="23"/>
      <c r="AD152" s="23"/>
      <c r="AE152" s="35"/>
      <c r="AF152" s="23"/>
      <c r="AG152" s="23"/>
      <c r="AH152" s="23"/>
      <c r="AI152" s="23"/>
      <c r="AJ152" s="226"/>
      <c r="AK152" s="240"/>
      <c r="AL152" s="38"/>
      <c r="AM152" s="38"/>
      <c r="AN152" s="33"/>
      <c r="AO152" s="241"/>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38"/>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row>
    <row r="153" spans="1:171" ht="12.75" customHeight="1" thickBot="1">
      <c r="A153" s="264">
        <v>173</v>
      </c>
      <c r="B153" s="103" t="s">
        <v>1513</v>
      </c>
      <c r="C153" s="21">
        <v>1</v>
      </c>
      <c r="D153" s="74"/>
      <c r="E153" s="77"/>
      <c r="F153" s="75"/>
      <c r="G153" s="75"/>
      <c r="H153" s="75"/>
      <c r="I153" s="76"/>
      <c r="J153" s="76"/>
      <c r="K153" s="75"/>
      <c r="L153" s="75"/>
      <c r="M153" s="75"/>
      <c r="N153" s="76"/>
      <c r="O153" s="76">
        <v>1</v>
      </c>
      <c r="P153" s="214"/>
      <c r="Q153" s="219" t="e">
        <f>Q154/P153</f>
        <v>#DIV/0!</v>
      </c>
      <c r="R153" s="224"/>
      <c r="S153" s="22"/>
      <c r="T153" s="22"/>
      <c r="U153" s="22"/>
      <c r="V153" s="22"/>
      <c r="W153" s="22"/>
      <c r="X153" s="22"/>
      <c r="Y153" s="22"/>
      <c r="Z153" s="22"/>
      <c r="AA153" s="22"/>
      <c r="AB153" s="22"/>
      <c r="AC153" s="22"/>
      <c r="AD153" s="22"/>
      <c r="AE153" s="22"/>
      <c r="AF153" s="22"/>
      <c r="AG153" s="22"/>
      <c r="AH153" s="22"/>
      <c r="AI153" s="22"/>
      <c r="AJ153" s="225"/>
      <c r="AK153" s="238"/>
      <c r="AL153" s="39"/>
      <c r="AM153" s="39"/>
      <c r="AN153" s="27"/>
      <c r="AO153" s="239"/>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39"/>
      <c r="BO153" s="22"/>
      <c r="BP153" s="22"/>
      <c r="BQ153" s="22"/>
      <c r="BR153" s="22"/>
      <c r="BS153" s="22"/>
      <c r="BT153" s="22"/>
      <c r="BU153" s="22"/>
      <c r="BV153" s="22"/>
      <c r="BW153" s="22"/>
      <c r="BX153" s="22"/>
      <c r="BY153" s="22"/>
      <c r="BZ153" s="22"/>
      <c r="CA153" s="22"/>
      <c r="CB153" s="22"/>
      <c r="CC153" s="22"/>
      <c r="CD153" s="22"/>
      <c r="CE153" s="22"/>
      <c r="CF153" s="22"/>
      <c r="CG153" s="22"/>
      <c r="CH153" s="22"/>
      <c r="CI153" s="22"/>
      <c r="CJ153" s="22"/>
      <c r="CK153" s="22"/>
      <c r="CL153" s="22"/>
      <c r="CM153" s="22"/>
      <c r="CN153" s="22"/>
      <c r="CO153" s="22"/>
      <c r="CP153" s="22"/>
      <c r="CQ153" s="22"/>
      <c r="CR153" s="22"/>
      <c r="CS153" s="22"/>
      <c r="CT153" s="22"/>
      <c r="CU153" s="22"/>
      <c r="CV153" s="22"/>
      <c r="CW153" s="22"/>
      <c r="CX153" s="22"/>
      <c r="CY153" s="22"/>
      <c r="CZ153" s="22"/>
      <c r="DA153" s="22"/>
      <c r="DB153" s="22"/>
      <c r="DC153" s="22"/>
      <c r="DD153" s="22"/>
      <c r="DE153" s="22"/>
      <c r="DF153" s="22"/>
      <c r="DG153" s="22"/>
      <c r="DH153" s="22"/>
      <c r="DI153" s="22"/>
      <c r="DJ153" s="22"/>
      <c r="DK153" s="22"/>
      <c r="DL153" s="22"/>
      <c r="DM153" s="22"/>
      <c r="DN153" s="22"/>
      <c r="DO153" s="22"/>
      <c r="DP153" s="22"/>
      <c r="DQ153" s="22"/>
      <c r="DR153" s="22"/>
      <c r="DS153" s="22"/>
      <c r="DT153" s="22"/>
      <c r="DU153" s="22"/>
      <c r="DV153" s="22"/>
      <c r="DW153" s="22"/>
      <c r="DX153" s="22"/>
      <c r="DY153" s="22"/>
      <c r="DZ153" s="22"/>
      <c r="EA153" s="22"/>
      <c r="EB153" s="22"/>
      <c r="EC153" s="22"/>
      <c r="ED153" s="22"/>
      <c r="EE153" s="22"/>
      <c r="EF153" s="22"/>
      <c r="EG153" s="22"/>
      <c r="EH153" s="22"/>
      <c r="EI153" s="22"/>
      <c r="EJ153" s="22"/>
      <c r="EK153" s="22"/>
      <c r="EL153" s="22"/>
      <c r="EM153" s="22"/>
      <c r="EN153" s="22"/>
      <c r="EO153" s="22"/>
      <c r="EP153" s="22"/>
      <c r="EQ153" s="22"/>
      <c r="ER153" s="22"/>
      <c r="ES153" s="22"/>
      <c r="ET153" s="22"/>
      <c r="EU153" s="22"/>
      <c r="EV153" s="22"/>
      <c r="EW153" s="22"/>
      <c r="EX153" s="22"/>
      <c r="EY153" s="22"/>
      <c r="EZ153" s="22"/>
      <c r="FA153" s="22"/>
      <c r="FB153" s="22"/>
      <c r="FC153" s="22"/>
      <c r="FD153" s="22"/>
      <c r="FE153" s="22"/>
      <c r="FF153" s="22"/>
      <c r="FG153" s="22"/>
      <c r="FH153" s="22"/>
      <c r="FI153" s="22"/>
      <c r="FJ153" s="22"/>
      <c r="FK153" s="22"/>
      <c r="FL153" s="22"/>
      <c r="FM153" s="22"/>
      <c r="FN153" s="22"/>
      <c r="FO153" s="22"/>
    </row>
    <row r="154" spans="1:171" ht="13.5" customHeight="1" thickBot="1">
      <c r="A154" s="265"/>
      <c r="B154" s="103"/>
      <c r="C154" s="19"/>
      <c r="D154" s="15"/>
      <c r="E154" s="17"/>
      <c r="F154" s="13"/>
      <c r="G154" s="13"/>
      <c r="H154" s="13"/>
      <c r="I154" s="14"/>
      <c r="J154" s="14"/>
      <c r="K154" s="13"/>
      <c r="L154" s="13"/>
      <c r="M154" s="13"/>
      <c r="N154" s="14"/>
      <c r="O154" s="16"/>
      <c r="P154" s="11"/>
      <c r="Q154" s="220">
        <f>SUM(R154:FO154)</f>
        <v>0</v>
      </c>
      <c r="R154" s="205"/>
      <c r="S154" s="23"/>
      <c r="T154" s="23"/>
      <c r="U154" s="23"/>
      <c r="V154" s="23"/>
      <c r="W154" s="23"/>
      <c r="X154" s="23"/>
      <c r="Y154" s="23"/>
      <c r="Z154" s="23"/>
      <c r="AA154" s="23"/>
      <c r="AB154" s="23"/>
      <c r="AC154" s="23"/>
      <c r="AD154" s="23"/>
      <c r="AE154" s="23"/>
      <c r="AF154" s="23"/>
      <c r="AG154" s="23"/>
      <c r="AH154" s="23"/>
      <c r="AI154" s="23"/>
      <c r="AJ154" s="226"/>
      <c r="AK154" s="240"/>
      <c r="AL154" s="38"/>
      <c r="AM154" s="38"/>
      <c r="AN154" s="33"/>
      <c r="AO154" s="241"/>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38"/>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row>
    <row r="155" spans="1:171" ht="13.5" customHeight="1" thickBot="1">
      <c r="A155" s="266">
        <v>174</v>
      </c>
      <c r="B155" s="103" t="s">
        <v>1718</v>
      </c>
      <c r="C155" s="21">
        <v>1</v>
      </c>
      <c r="D155" s="74"/>
      <c r="E155" s="77">
        <v>1</v>
      </c>
      <c r="F155" s="75"/>
      <c r="G155" s="75"/>
      <c r="H155" s="75"/>
      <c r="I155" s="76"/>
      <c r="J155" s="76"/>
      <c r="K155" s="75"/>
      <c r="L155" s="75"/>
      <c r="M155" s="75"/>
      <c r="N155" s="76"/>
      <c r="O155" s="76"/>
      <c r="P155" s="214"/>
      <c r="Q155" s="219" t="e">
        <f>Q156/P155</f>
        <v>#DIV/0!</v>
      </c>
      <c r="R155" s="224"/>
      <c r="S155" s="22"/>
      <c r="T155" s="22"/>
      <c r="U155" s="22"/>
      <c r="V155" s="22"/>
      <c r="W155" s="22"/>
      <c r="X155" s="22"/>
      <c r="Y155" s="22"/>
      <c r="Z155" s="22"/>
      <c r="AA155" s="22"/>
      <c r="AB155" s="22"/>
      <c r="AC155" s="22"/>
      <c r="AD155" s="22"/>
      <c r="AE155" s="22"/>
      <c r="AF155" s="22"/>
      <c r="AG155" s="22"/>
      <c r="AH155" s="22"/>
      <c r="AI155" s="22"/>
      <c r="AJ155" s="225"/>
      <c r="AK155" s="238"/>
      <c r="AL155" s="39"/>
      <c r="AM155" s="39"/>
      <c r="AN155" s="27"/>
      <c r="AO155" s="239"/>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39"/>
      <c r="BO155" s="22"/>
      <c r="BP155" s="22"/>
      <c r="BQ155" s="22"/>
      <c r="BR155" s="22"/>
      <c r="BS155" s="22"/>
      <c r="BT155" s="22"/>
      <c r="BU155" s="22"/>
      <c r="BV155" s="22"/>
      <c r="BW155" s="22"/>
      <c r="BX155" s="22"/>
      <c r="BY155" s="22"/>
      <c r="BZ155" s="22"/>
      <c r="CA155" s="22"/>
      <c r="CB155" s="22"/>
      <c r="CC155" s="22"/>
      <c r="CD155" s="22"/>
      <c r="CE155" s="22"/>
      <c r="CF155" s="22"/>
      <c r="CG155" s="22"/>
      <c r="CH155" s="22"/>
      <c r="CI155" s="22"/>
      <c r="CJ155" s="22"/>
      <c r="CK155" s="22"/>
      <c r="CL155" s="22"/>
      <c r="CM155" s="22"/>
      <c r="CN155" s="22"/>
      <c r="CO155" s="22"/>
      <c r="CP155" s="22"/>
      <c r="CQ155" s="22"/>
      <c r="CR155" s="22"/>
      <c r="CS155" s="22"/>
      <c r="CT155" s="22"/>
      <c r="CU155" s="22"/>
      <c r="CV155" s="22"/>
      <c r="CW155" s="22"/>
      <c r="CX155" s="22"/>
      <c r="CY155" s="22"/>
      <c r="CZ155" s="22"/>
      <c r="DA155" s="22"/>
      <c r="DB155" s="22"/>
      <c r="DC155" s="22"/>
      <c r="DD155" s="22"/>
      <c r="DE155" s="22"/>
      <c r="DF155" s="22"/>
      <c r="DG155" s="22"/>
      <c r="DH155" s="22"/>
      <c r="DI155" s="22"/>
      <c r="DJ155" s="22"/>
      <c r="DK155" s="22"/>
      <c r="DL155" s="22"/>
      <c r="DM155" s="22"/>
      <c r="DN155" s="22"/>
      <c r="DO155" s="22"/>
      <c r="DP155" s="22"/>
      <c r="DQ155" s="22"/>
      <c r="DR155" s="22"/>
      <c r="DS155" s="22"/>
      <c r="DT155" s="22"/>
      <c r="DU155" s="22"/>
      <c r="DV155" s="22"/>
      <c r="DW155" s="22"/>
      <c r="DX155" s="22"/>
      <c r="DY155" s="22"/>
      <c r="DZ155" s="22"/>
      <c r="EA155" s="22"/>
      <c r="EB155" s="22"/>
      <c r="EC155" s="22"/>
      <c r="ED155" s="22"/>
      <c r="EE155" s="22"/>
      <c r="EF155" s="22"/>
      <c r="EG155" s="22"/>
      <c r="EH155" s="22"/>
      <c r="EI155" s="22"/>
      <c r="EJ155" s="22"/>
      <c r="EK155" s="22"/>
      <c r="EL155" s="22"/>
      <c r="EM155" s="22"/>
      <c r="EN155" s="22"/>
      <c r="EO155" s="22"/>
      <c r="EP155" s="22"/>
      <c r="EQ155" s="22"/>
      <c r="ER155" s="22"/>
      <c r="ES155" s="22"/>
      <c r="ET155" s="22"/>
      <c r="EU155" s="22"/>
      <c r="EV155" s="22"/>
      <c r="EW155" s="22"/>
      <c r="EX155" s="22"/>
      <c r="EY155" s="22"/>
      <c r="EZ155" s="22"/>
      <c r="FA155" s="22"/>
      <c r="FB155" s="22"/>
      <c r="FC155" s="22"/>
      <c r="FD155" s="22"/>
      <c r="FE155" s="22"/>
      <c r="FF155" s="22"/>
      <c r="FG155" s="22"/>
      <c r="FH155" s="22"/>
      <c r="FI155" s="22"/>
      <c r="FJ155" s="22"/>
      <c r="FK155" s="22"/>
      <c r="FL155" s="22"/>
      <c r="FM155" s="22"/>
      <c r="FN155" s="22"/>
      <c r="FO155" s="22"/>
    </row>
    <row r="156" spans="1:171" ht="13.5" customHeight="1" thickBot="1">
      <c r="A156" s="265"/>
      <c r="B156" s="103"/>
      <c r="C156" s="19"/>
      <c r="D156" s="15"/>
      <c r="E156" s="17"/>
      <c r="F156" s="13"/>
      <c r="G156" s="13"/>
      <c r="H156" s="13"/>
      <c r="I156" s="14"/>
      <c r="J156" s="14"/>
      <c r="K156" s="13"/>
      <c r="L156" s="13"/>
      <c r="M156" s="13"/>
      <c r="N156" s="14"/>
      <c r="O156" s="16"/>
      <c r="P156" s="11"/>
      <c r="Q156" s="220">
        <f>SUM(R156:FO156)</f>
        <v>0</v>
      </c>
      <c r="R156" s="205"/>
      <c r="S156" s="23"/>
      <c r="T156" s="23"/>
      <c r="U156" s="23"/>
      <c r="V156" s="23"/>
      <c r="W156" s="23"/>
      <c r="X156" s="23"/>
      <c r="Y156" s="23"/>
      <c r="Z156" s="23"/>
      <c r="AA156" s="23"/>
      <c r="AB156" s="23"/>
      <c r="AC156" s="23"/>
      <c r="AD156" s="23"/>
      <c r="AE156" s="23"/>
      <c r="AF156" s="23"/>
      <c r="AG156" s="23"/>
      <c r="AH156" s="23"/>
      <c r="AI156" s="23"/>
      <c r="AJ156" s="226"/>
      <c r="AK156" s="240"/>
      <c r="AL156" s="38"/>
      <c r="AM156" s="38"/>
      <c r="AN156" s="33"/>
      <c r="AO156" s="241"/>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38"/>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row>
    <row r="157" spans="1:171" ht="12.75" customHeight="1" thickBot="1">
      <c r="A157" s="264">
        <v>175</v>
      </c>
      <c r="B157" s="103" t="s">
        <v>1719</v>
      </c>
      <c r="C157" s="21">
        <v>1</v>
      </c>
      <c r="D157" s="74"/>
      <c r="E157" s="77"/>
      <c r="F157" s="75"/>
      <c r="G157" s="75"/>
      <c r="H157" s="75"/>
      <c r="I157" s="76">
        <v>1</v>
      </c>
      <c r="J157" s="76"/>
      <c r="K157" s="75"/>
      <c r="L157" s="75"/>
      <c r="M157" s="75"/>
      <c r="N157" s="76"/>
      <c r="O157" s="76"/>
      <c r="P157" s="214"/>
      <c r="Q157" s="219" t="e">
        <f>Q158/P157</f>
        <v>#DIV/0!</v>
      </c>
      <c r="R157" s="224"/>
      <c r="S157" s="22"/>
      <c r="T157" s="22"/>
      <c r="U157" s="22"/>
      <c r="V157" s="22"/>
      <c r="W157" s="22"/>
      <c r="X157" s="22"/>
      <c r="Y157" s="22"/>
      <c r="Z157" s="22"/>
      <c r="AA157" s="22"/>
      <c r="AB157" s="22"/>
      <c r="AC157" s="22"/>
      <c r="AD157" s="22"/>
      <c r="AE157" s="22"/>
      <c r="AF157" s="22"/>
      <c r="AG157" s="22"/>
      <c r="AH157" s="22"/>
      <c r="AI157" s="22"/>
      <c r="AJ157" s="225"/>
      <c r="AK157" s="238"/>
      <c r="AL157" s="39"/>
      <c r="AM157" s="39"/>
      <c r="AN157" s="27"/>
      <c r="AO157" s="239"/>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39"/>
      <c r="BO157" s="22"/>
      <c r="BP157" s="22"/>
      <c r="BQ157" s="22"/>
      <c r="BR157" s="22"/>
      <c r="BS157" s="22"/>
      <c r="BT157" s="22"/>
      <c r="BU157" s="22"/>
      <c r="BV157" s="22"/>
      <c r="BW157" s="22"/>
      <c r="BX157" s="22"/>
      <c r="BY157" s="22"/>
      <c r="BZ157" s="22"/>
      <c r="CA157" s="22"/>
      <c r="CB157" s="22"/>
      <c r="CC157" s="22"/>
      <c r="CD157" s="22"/>
      <c r="CE157" s="22"/>
      <c r="CF157" s="22"/>
      <c r="CG157" s="22"/>
      <c r="CH157" s="22"/>
      <c r="CI157" s="22"/>
      <c r="CJ157" s="22"/>
      <c r="CK157" s="22"/>
      <c r="CL157" s="22"/>
      <c r="CM157" s="22"/>
      <c r="CN157" s="22"/>
      <c r="CO157" s="22"/>
      <c r="CP157" s="22"/>
      <c r="CQ157" s="22"/>
      <c r="CR157" s="22"/>
      <c r="CS157" s="22"/>
      <c r="CT157" s="22"/>
      <c r="CU157" s="22"/>
      <c r="CV157" s="22"/>
      <c r="CW157" s="22"/>
      <c r="CX157" s="22"/>
      <c r="CY157" s="22"/>
      <c r="CZ157" s="22"/>
      <c r="DA157" s="22"/>
      <c r="DB157" s="22"/>
      <c r="DC157" s="22"/>
      <c r="DD157" s="22"/>
      <c r="DE157" s="22"/>
      <c r="DF157" s="22"/>
      <c r="DG157" s="22"/>
      <c r="DH157" s="22"/>
      <c r="DI157" s="22"/>
      <c r="DJ157" s="22"/>
      <c r="DK157" s="22"/>
      <c r="DL157" s="22"/>
      <c r="DM157" s="22"/>
      <c r="DN157" s="22"/>
      <c r="DO157" s="22"/>
      <c r="DP157" s="22"/>
      <c r="DQ157" s="22"/>
      <c r="DR157" s="22"/>
      <c r="DS157" s="22"/>
      <c r="DT157" s="22"/>
      <c r="DU157" s="22"/>
      <c r="DV157" s="22"/>
      <c r="DW157" s="22"/>
      <c r="DX157" s="22"/>
      <c r="DY157" s="22"/>
      <c r="DZ157" s="22"/>
      <c r="EA157" s="22"/>
      <c r="EB157" s="22"/>
      <c r="EC157" s="22"/>
      <c r="ED157" s="22"/>
      <c r="EE157" s="22"/>
      <c r="EF157" s="22"/>
      <c r="EG157" s="22"/>
      <c r="EH157" s="22"/>
      <c r="EI157" s="22"/>
      <c r="EJ157" s="22"/>
      <c r="EK157" s="22"/>
      <c r="EL157" s="22"/>
      <c r="EM157" s="22"/>
      <c r="EN157" s="22"/>
      <c r="EO157" s="22"/>
      <c r="EP157" s="22"/>
      <c r="EQ157" s="22"/>
      <c r="ER157" s="22"/>
      <c r="ES157" s="22"/>
      <c r="ET157" s="22"/>
      <c r="EU157" s="22"/>
      <c r="EV157" s="22"/>
      <c r="EW157" s="22"/>
      <c r="EX157" s="22"/>
      <c r="EY157" s="22"/>
      <c r="EZ157" s="22"/>
      <c r="FA157" s="22"/>
      <c r="FB157" s="22"/>
      <c r="FC157" s="22"/>
      <c r="FD157" s="22"/>
      <c r="FE157" s="22"/>
      <c r="FF157" s="22"/>
      <c r="FG157" s="22"/>
      <c r="FH157" s="22"/>
      <c r="FI157" s="22"/>
      <c r="FJ157" s="22"/>
      <c r="FK157" s="22"/>
      <c r="FL157" s="22"/>
      <c r="FM157" s="22"/>
      <c r="FN157" s="22"/>
      <c r="FO157" s="22"/>
    </row>
    <row r="158" spans="1:171" ht="13.5" customHeight="1" thickBot="1">
      <c r="A158" s="265"/>
      <c r="B158" s="103"/>
      <c r="C158" s="19"/>
      <c r="D158" s="15"/>
      <c r="E158" s="17"/>
      <c r="F158" s="13"/>
      <c r="G158" s="13"/>
      <c r="H158" s="13"/>
      <c r="I158" s="14"/>
      <c r="J158" s="14"/>
      <c r="K158" s="13"/>
      <c r="L158" s="13"/>
      <c r="M158" s="13"/>
      <c r="N158" s="14"/>
      <c r="O158" s="16"/>
      <c r="P158" s="11"/>
      <c r="Q158" s="220">
        <f>SUM(R158:FO158)</f>
        <v>0</v>
      </c>
      <c r="R158" s="205"/>
      <c r="S158" s="23"/>
      <c r="T158" s="23"/>
      <c r="U158" s="23"/>
      <c r="V158" s="23"/>
      <c r="W158" s="23"/>
      <c r="X158" s="23"/>
      <c r="Y158" s="23"/>
      <c r="Z158" s="23"/>
      <c r="AA158" s="23"/>
      <c r="AB158" s="23"/>
      <c r="AC158" s="23"/>
      <c r="AD158" s="23"/>
      <c r="AE158" s="23"/>
      <c r="AF158" s="23"/>
      <c r="AG158" s="23"/>
      <c r="AH158" s="23"/>
      <c r="AI158" s="23"/>
      <c r="AJ158" s="226"/>
      <c r="AK158" s="240"/>
      <c r="AL158" s="38"/>
      <c r="AM158" s="38"/>
      <c r="AN158" s="33"/>
      <c r="AO158" s="241"/>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38"/>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row>
    <row r="159" spans="1:171" ht="13.5" customHeight="1" thickBot="1">
      <c r="A159" s="266">
        <v>176</v>
      </c>
      <c r="B159" s="103" t="s">
        <v>1720</v>
      </c>
      <c r="C159" s="21">
        <v>1</v>
      </c>
      <c r="D159" s="74"/>
      <c r="E159" s="77"/>
      <c r="F159" s="75"/>
      <c r="G159" s="75"/>
      <c r="H159" s="75"/>
      <c r="I159" s="76"/>
      <c r="J159" s="76">
        <v>1</v>
      </c>
      <c r="K159" s="75"/>
      <c r="L159" s="75"/>
      <c r="M159" s="75"/>
      <c r="N159" s="76"/>
      <c r="O159" s="76"/>
      <c r="P159" s="214"/>
      <c r="Q159" s="219" t="e">
        <f>Q160/P159</f>
        <v>#DIV/0!</v>
      </c>
      <c r="R159" s="224"/>
      <c r="S159" s="22"/>
      <c r="T159" s="22"/>
      <c r="U159" s="22"/>
      <c r="V159" s="22"/>
      <c r="W159" s="22"/>
      <c r="X159" s="22"/>
      <c r="Y159" s="22"/>
      <c r="Z159" s="22"/>
      <c r="AA159" s="22"/>
      <c r="AB159" s="22"/>
      <c r="AC159" s="22"/>
      <c r="AD159" s="22"/>
      <c r="AE159" s="22"/>
      <c r="AF159" s="22"/>
      <c r="AG159" s="22"/>
      <c r="AH159" s="22"/>
      <c r="AI159" s="22"/>
      <c r="AJ159" s="225"/>
      <c r="AK159" s="238"/>
      <c r="AL159" s="39"/>
      <c r="AM159" s="39"/>
      <c r="AN159" s="27"/>
      <c r="AO159" s="239"/>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39"/>
      <c r="BO159" s="22"/>
      <c r="BP159" s="22"/>
      <c r="BQ159" s="22"/>
      <c r="BR159" s="22"/>
      <c r="BS159" s="22"/>
      <c r="BT159" s="22"/>
      <c r="BU159" s="22"/>
      <c r="BV159" s="22"/>
      <c r="BW159" s="22"/>
      <c r="BX159" s="22"/>
      <c r="BY159" s="22"/>
      <c r="BZ159" s="22"/>
      <c r="CA159" s="22"/>
      <c r="CB159" s="22"/>
      <c r="CC159" s="22"/>
      <c r="CD159" s="22"/>
      <c r="CE159" s="22"/>
      <c r="CF159" s="22"/>
      <c r="CG159" s="22"/>
      <c r="CH159" s="22"/>
      <c r="CI159" s="22"/>
      <c r="CJ159" s="22"/>
      <c r="CK159" s="22"/>
      <c r="CL159" s="22"/>
      <c r="CM159" s="22"/>
      <c r="CN159" s="22"/>
      <c r="CO159" s="22"/>
      <c r="CP159" s="22"/>
      <c r="CQ159" s="22"/>
      <c r="CR159" s="22"/>
      <c r="CS159" s="22"/>
      <c r="CT159" s="22"/>
      <c r="CU159" s="22"/>
      <c r="CV159" s="22"/>
      <c r="CW159" s="22"/>
      <c r="CX159" s="22"/>
      <c r="CY159" s="22"/>
      <c r="CZ159" s="22"/>
      <c r="DA159" s="22"/>
      <c r="DB159" s="22"/>
      <c r="DC159" s="22"/>
      <c r="DD159" s="22"/>
      <c r="DE159" s="22"/>
      <c r="DF159" s="22"/>
      <c r="DG159" s="22"/>
      <c r="DH159" s="22"/>
      <c r="DI159" s="22"/>
      <c r="DJ159" s="22"/>
      <c r="DK159" s="22"/>
      <c r="DL159" s="22"/>
      <c r="DM159" s="22"/>
      <c r="DN159" s="22"/>
      <c r="DO159" s="22"/>
      <c r="DP159" s="22"/>
      <c r="DQ159" s="22"/>
      <c r="DR159" s="22"/>
      <c r="DS159" s="22"/>
      <c r="DT159" s="22"/>
      <c r="DU159" s="22"/>
      <c r="DV159" s="22"/>
      <c r="DW159" s="22"/>
      <c r="DX159" s="22"/>
      <c r="DY159" s="22"/>
      <c r="DZ159" s="22"/>
      <c r="EA159" s="22"/>
      <c r="EB159" s="22"/>
      <c r="EC159" s="22"/>
      <c r="ED159" s="22"/>
      <c r="EE159" s="22"/>
      <c r="EF159" s="22"/>
      <c r="EG159" s="22"/>
      <c r="EH159" s="22"/>
      <c r="EI159" s="22"/>
      <c r="EJ159" s="22"/>
      <c r="EK159" s="22"/>
      <c r="EL159" s="22"/>
      <c r="EM159" s="22"/>
      <c r="EN159" s="22"/>
      <c r="EO159" s="22"/>
      <c r="EP159" s="22"/>
      <c r="EQ159" s="22"/>
      <c r="ER159" s="22"/>
      <c r="ES159" s="22"/>
      <c r="ET159" s="22"/>
      <c r="EU159" s="22"/>
      <c r="EV159" s="22"/>
      <c r="EW159" s="22"/>
      <c r="EX159" s="22"/>
      <c r="EY159" s="22"/>
      <c r="EZ159" s="22"/>
      <c r="FA159" s="22"/>
      <c r="FB159" s="22"/>
      <c r="FC159" s="22"/>
      <c r="FD159" s="22"/>
      <c r="FE159" s="22"/>
      <c r="FF159" s="22"/>
      <c r="FG159" s="22"/>
      <c r="FH159" s="22"/>
      <c r="FI159" s="22"/>
      <c r="FJ159" s="22"/>
      <c r="FK159" s="22"/>
      <c r="FL159" s="22"/>
      <c r="FM159" s="22"/>
      <c r="FN159" s="22"/>
      <c r="FO159" s="22"/>
    </row>
    <row r="160" spans="1:171" ht="14.25" customHeight="1" thickBot="1">
      <c r="A160" s="265"/>
      <c r="B160" s="103"/>
      <c r="C160" s="19"/>
      <c r="D160" s="15"/>
      <c r="E160" s="17"/>
      <c r="F160" s="13"/>
      <c r="G160" s="13"/>
      <c r="H160" s="13"/>
      <c r="I160" s="14"/>
      <c r="J160" s="14"/>
      <c r="K160" s="13"/>
      <c r="L160" s="13"/>
      <c r="M160" s="13"/>
      <c r="N160" s="14"/>
      <c r="O160" s="16"/>
      <c r="P160" s="11"/>
      <c r="Q160" s="220">
        <f>SUM(R160:FO160)</f>
        <v>0</v>
      </c>
      <c r="R160" s="205"/>
      <c r="S160" s="23"/>
      <c r="T160" s="23"/>
      <c r="U160" s="23"/>
      <c r="V160" s="23"/>
      <c r="W160" s="23"/>
      <c r="X160" s="23"/>
      <c r="Y160" s="23"/>
      <c r="Z160" s="23"/>
      <c r="AA160" s="23"/>
      <c r="AB160" s="23"/>
      <c r="AC160" s="23"/>
      <c r="AD160" s="23"/>
      <c r="AE160" s="23"/>
      <c r="AF160" s="23"/>
      <c r="AG160" s="23"/>
      <c r="AH160" s="23"/>
      <c r="AI160" s="23"/>
      <c r="AJ160" s="226"/>
      <c r="AK160" s="240"/>
      <c r="AL160" s="38"/>
      <c r="AM160" s="38"/>
      <c r="AN160" s="33"/>
      <c r="AO160" s="241"/>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38"/>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row>
    <row r="161" spans="1:171" ht="12.75" customHeight="1" thickBot="1">
      <c r="A161" s="264">
        <v>177</v>
      </c>
      <c r="B161" s="103" t="s">
        <v>1721</v>
      </c>
      <c r="C161" s="21">
        <v>1</v>
      </c>
      <c r="D161" s="74"/>
      <c r="E161" s="77"/>
      <c r="F161" s="75"/>
      <c r="G161" s="75"/>
      <c r="H161" s="75"/>
      <c r="I161" s="76"/>
      <c r="J161" s="76"/>
      <c r="K161" s="75"/>
      <c r="L161" s="75"/>
      <c r="M161" s="75"/>
      <c r="N161" s="76">
        <v>1</v>
      </c>
      <c r="O161" s="76"/>
      <c r="P161" s="214"/>
      <c r="Q161" s="219" t="e">
        <f>Q162/P161</f>
        <v>#DIV/0!</v>
      </c>
      <c r="R161" s="224"/>
      <c r="S161" s="22"/>
      <c r="T161" s="22"/>
      <c r="U161" s="22"/>
      <c r="V161" s="22"/>
      <c r="W161" s="22"/>
      <c r="X161" s="22"/>
      <c r="Y161" s="22"/>
      <c r="Z161" s="22"/>
      <c r="AA161" s="22"/>
      <c r="AB161" s="22"/>
      <c r="AC161" s="22"/>
      <c r="AD161" s="22"/>
      <c r="AE161" s="22"/>
      <c r="AF161" s="22"/>
      <c r="AG161" s="22"/>
      <c r="AH161" s="22"/>
      <c r="AI161" s="22"/>
      <c r="AJ161" s="225"/>
      <c r="AK161" s="238"/>
      <c r="AL161" s="39"/>
      <c r="AM161" s="39"/>
      <c r="AN161" s="27"/>
      <c r="AO161" s="239"/>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39"/>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c r="CT161" s="22"/>
      <c r="CU161" s="22"/>
      <c r="CV161" s="22"/>
      <c r="CW161" s="22"/>
      <c r="CX161" s="22"/>
      <c r="CY161" s="22"/>
      <c r="CZ161" s="22"/>
      <c r="DA161" s="22"/>
      <c r="DB161" s="22"/>
      <c r="DC161" s="22"/>
      <c r="DD161" s="22"/>
      <c r="DE161" s="22"/>
      <c r="DF161" s="22"/>
      <c r="DG161" s="22"/>
      <c r="DH161" s="22"/>
      <c r="DI161" s="22"/>
      <c r="DJ161" s="22"/>
      <c r="DK161" s="22"/>
      <c r="DL161" s="22"/>
      <c r="DM161" s="22"/>
      <c r="DN161" s="22"/>
      <c r="DO161" s="22"/>
      <c r="DP161" s="22"/>
      <c r="DQ161" s="22"/>
      <c r="DR161" s="22"/>
      <c r="DS161" s="22"/>
      <c r="DT161" s="22"/>
      <c r="DU161" s="22"/>
      <c r="DV161" s="22"/>
      <c r="DW161" s="22"/>
      <c r="DX161" s="22"/>
      <c r="DY161" s="22"/>
      <c r="DZ161" s="22"/>
      <c r="EA161" s="22"/>
      <c r="EB161" s="22"/>
      <c r="EC161" s="22"/>
      <c r="ED161" s="22"/>
      <c r="EE161" s="22"/>
      <c r="EF161" s="22"/>
      <c r="EG161" s="22"/>
      <c r="EH161" s="22"/>
      <c r="EI161" s="22"/>
      <c r="EJ161" s="22"/>
      <c r="EK161" s="22"/>
      <c r="EL161" s="22"/>
      <c r="EM161" s="22"/>
      <c r="EN161" s="22"/>
      <c r="EO161" s="22"/>
      <c r="EP161" s="22"/>
      <c r="EQ161" s="22"/>
      <c r="ER161" s="22"/>
      <c r="ES161" s="22"/>
      <c r="ET161" s="22"/>
      <c r="EU161" s="22"/>
      <c r="EV161" s="22"/>
      <c r="EW161" s="22"/>
      <c r="EX161" s="22"/>
      <c r="EY161" s="22"/>
      <c r="EZ161" s="22"/>
      <c r="FA161" s="22"/>
      <c r="FB161" s="22"/>
      <c r="FC161" s="22"/>
      <c r="FD161" s="22"/>
      <c r="FE161" s="22"/>
      <c r="FF161" s="22"/>
      <c r="FG161" s="22"/>
      <c r="FH161" s="22"/>
      <c r="FI161" s="22"/>
      <c r="FJ161" s="22"/>
      <c r="FK161" s="22"/>
      <c r="FL161" s="22"/>
      <c r="FM161" s="22"/>
      <c r="FN161" s="22"/>
      <c r="FO161" s="22"/>
    </row>
    <row r="162" spans="1:171" ht="13.5" customHeight="1" thickBot="1">
      <c r="A162" s="265"/>
      <c r="B162" s="103"/>
      <c r="C162" s="19"/>
      <c r="D162" s="15"/>
      <c r="E162" s="17"/>
      <c r="F162" s="13"/>
      <c r="G162" s="13"/>
      <c r="H162" s="13"/>
      <c r="I162" s="14"/>
      <c r="J162" s="14"/>
      <c r="K162" s="13"/>
      <c r="L162" s="13"/>
      <c r="M162" s="13"/>
      <c r="N162" s="14"/>
      <c r="O162" s="16"/>
      <c r="P162" s="11"/>
      <c r="Q162" s="220">
        <f>SUM(R162:FO162)</f>
        <v>0</v>
      </c>
      <c r="R162" s="205"/>
      <c r="S162" s="23"/>
      <c r="T162" s="23"/>
      <c r="U162" s="23"/>
      <c r="V162" s="23"/>
      <c r="W162" s="23"/>
      <c r="X162" s="23"/>
      <c r="Y162" s="23"/>
      <c r="Z162" s="23"/>
      <c r="AA162" s="23"/>
      <c r="AB162" s="23"/>
      <c r="AC162" s="23"/>
      <c r="AD162" s="23"/>
      <c r="AE162" s="23"/>
      <c r="AF162" s="23"/>
      <c r="AG162" s="23"/>
      <c r="AH162" s="23"/>
      <c r="AI162" s="23"/>
      <c r="AJ162" s="226"/>
      <c r="AK162" s="240"/>
      <c r="AL162" s="38"/>
      <c r="AM162" s="38"/>
      <c r="AN162" s="33"/>
      <c r="AO162" s="241"/>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38"/>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row>
    <row r="163" spans="1:171" ht="12.75" customHeight="1" thickBot="1">
      <c r="A163" s="266">
        <v>178</v>
      </c>
      <c r="B163" s="103" t="s">
        <v>1722</v>
      </c>
      <c r="C163" s="21">
        <v>1</v>
      </c>
      <c r="D163" s="74"/>
      <c r="E163" s="77"/>
      <c r="F163" s="75"/>
      <c r="G163" s="75"/>
      <c r="H163" s="75"/>
      <c r="I163" s="76"/>
      <c r="J163" s="76"/>
      <c r="K163" s="75"/>
      <c r="L163" s="75"/>
      <c r="M163" s="75"/>
      <c r="N163" s="76">
        <v>1</v>
      </c>
      <c r="O163" s="76"/>
      <c r="P163" s="214"/>
      <c r="Q163" s="219" t="e">
        <f>Q164/P163</f>
        <v>#DIV/0!</v>
      </c>
      <c r="R163" s="224"/>
      <c r="S163" s="22"/>
      <c r="T163" s="22"/>
      <c r="U163" s="22"/>
      <c r="V163" s="22"/>
      <c r="W163" s="22"/>
      <c r="X163" s="22"/>
      <c r="Y163" s="22"/>
      <c r="Z163" s="22"/>
      <c r="AA163" s="22"/>
      <c r="AB163" s="22"/>
      <c r="AC163" s="22"/>
      <c r="AD163" s="22"/>
      <c r="AE163" s="22"/>
      <c r="AF163" s="22"/>
      <c r="AG163" s="22"/>
      <c r="AH163" s="22"/>
      <c r="AI163" s="22"/>
      <c r="AJ163" s="225"/>
      <c r="AK163" s="238"/>
      <c r="AL163" s="39"/>
      <c r="AM163" s="39"/>
      <c r="AN163" s="27"/>
      <c r="AO163" s="239"/>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39"/>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c r="CT163" s="22"/>
      <c r="CU163" s="22"/>
      <c r="CV163" s="22"/>
      <c r="CW163" s="22"/>
      <c r="CX163" s="22"/>
      <c r="CY163" s="22"/>
      <c r="CZ163" s="22"/>
      <c r="DA163" s="22"/>
      <c r="DB163" s="22"/>
      <c r="DC163" s="22"/>
      <c r="DD163" s="22"/>
      <c r="DE163" s="22"/>
      <c r="DF163" s="22"/>
      <c r="DG163" s="22"/>
      <c r="DH163" s="22"/>
      <c r="DI163" s="22"/>
      <c r="DJ163" s="22"/>
      <c r="DK163" s="22"/>
      <c r="DL163" s="22"/>
      <c r="DM163" s="22"/>
      <c r="DN163" s="22"/>
      <c r="DO163" s="22"/>
      <c r="DP163" s="22"/>
      <c r="DQ163" s="22"/>
      <c r="DR163" s="22"/>
      <c r="DS163" s="22"/>
      <c r="DT163" s="22"/>
      <c r="DU163" s="22"/>
      <c r="DV163" s="22"/>
      <c r="DW163" s="22"/>
      <c r="DX163" s="22"/>
      <c r="DY163" s="22"/>
      <c r="DZ163" s="22"/>
      <c r="EA163" s="22"/>
      <c r="EB163" s="22"/>
      <c r="EC163" s="22"/>
      <c r="ED163" s="22"/>
      <c r="EE163" s="22"/>
      <c r="EF163" s="22"/>
      <c r="EG163" s="22"/>
      <c r="EH163" s="22"/>
      <c r="EI163" s="22"/>
      <c r="EJ163" s="22"/>
      <c r="EK163" s="22"/>
      <c r="EL163" s="22"/>
      <c r="EM163" s="22"/>
      <c r="EN163" s="22"/>
      <c r="EO163" s="22"/>
      <c r="EP163" s="22"/>
      <c r="EQ163" s="22"/>
      <c r="ER163" s="22"/>
      <c r="ES163" s="22"/>
      <c r="ET163" s="22"/>
      <c r="EU163" s="22"/>
      <c r="EV163" s="22"/>
      <c r="EW163" s="22"/>
      <c r="EX163" s="22"/>
      <c r="EY163" s="22"/>
      <c r="EZ163" s="22"/>
      <c r="FA163" s="22"/>
      <c r="FB163" s="22"/>
      <c r="FC163" s="22"/>
      <c r="FD163" s="22"/>
      <c r="FE163" s="22"/>
      <c r="FF163" s="22"/>
      <c r="FG163" s="22"/>
      <c r="FH163" s="22"/>
      <c r="FI163" s="22"/>
      <c r="FJ163" s="22"/>
      <c r="FK163" s="22"/>
      <c r="FL163" s="22"/>
      <c r="FM163" s="22"/>
      <c r="FN163" s="22"/>
      <c r="FO163" s="22"/>
    </row>
    <row r="164" spans="1:171" ht="13.5" customHeight="1" thickBot="1">
      <c r="A164" s="265"/>
      <c r="B164" s="103"/>
      <c r="C164" s="19"/>
      <c r="D164" s="15"/>
      <c r="E164" s="17"/>
      <c r="F164" s="13"/>
      <c r="G164" s="13"/>
      <c r="H164" s="13"/>
      <c r="I164" s="14"/>
      <c r="J164" s="14"/>
      <c r="K164" s="13"/>
      <c r="L164" s="13"/>
      <c r="M164" s="13"/>
      <c r="N164" s="14"/>
      <c r="O164" s="16"/>
      <c r="P164" s="11"/>
      <c r="Q164" s="220">
        <f>SUM(R164:FO164)</f>
        <v>0</v>
      </c>
      <c r="R164" s="205"/>
      <c r="S164" s="23"/>
      <c r="T164" s="23"/>
      <c r="U164" s="23"/>
      <c r="V164" s="23"/>
      <c r="W164" s="23"/>
      <c r="X164" s="23"/>
      <c r="Y164" s="23"/>
      <c r="Z164" s="23"/>
      <c r="AA164" s="23"/>
      <c r="AB164" s="23"/>
      <c r="AC164" s="23"/>
      <c r="AD164" s="23"/>
      <c r="AE164" s="23"/>
      <c r="AF164" s="23"/>
      <c r="AG164" s="23"/>
      <c r="AH164" s="23"/>
      <c r="AI164" s="23"/>
      <c r="AJ164" s="226"/>
      <c r="AK164" s="240"/>
      <c r="AL164" s="38"/>
      <c r="AM164" s="38"/>
      <c r="AN164" s="33"/>
      <c r="AO164" s="241"/>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38"/>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row>
    <row r="165" spans="1:171" ht="12.75" customHeight="1" thickBot="1">
      <c r="A165" s="308">
        <v>179</v>
      </c>
      <c r="B165" s="215" t="s">
        <v>1724</v>
      </c>
      <c r="C165" s="21">
        <v>1</v>
      </c>
      <c r="D165" s="74"/>
      <c r="E165" s="77"/>
      <c r="F165" s="75"/>
      <c r="G165" s="75"/>
      <c r="H165" s="75"/>
      <c r="I165" s="76"/>
      <c r="J165" s="76"/>
      <c r="K165" s="75"/>
      <c r="L165" s="75"/>
      <c r="M165" s="75"/>
      <c r="N165" s="76">
        <v>1</v>
      </c>
      <c r="O165" s="76"/>
      <c r="P165" s="214"/>
      <c r="Q165" s="219" t="e">
        <f>Q166/P165</f>
        <v>#DIV/0!</v>
      </c>
      <c r="R165" s="224"/>
      <c r="S165" s="22"/>
      <c r="T165" s="22"/>
      <c r="U165" s="22"/>
      <c r="V165" s="22"/>
      <c r="W165" s="22"/>
      <c r="X165" s="22"/>
      <c r="Y165" s="22"/>
      <c r="Z165" s="22"/>
      <c r="AA165" s="22"/>
      <c r="AB165" s="22"/>
      <c r="AC165" s="22"/>
      <c r="AD165" s="22"/>
      <c r="AE165" s="22"/>
      <c r="AF165" s="22"/>
      <c r="AG165" s="22"/>
      <c r="AH165" s="22"/>
      <c r="AI165" s="22"/>
      <c r="AJ165" s="225"/>
      <c r="AK165" s="238"/>
      <c r="AL165" s="39"/>
      <c r="AM165" s="39"/>
      <c r="AN165" s="27"/>
      <c r="AO165" s="239"/>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39"/>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c r="CT165" s="22"/>
      <c r="CU165" s="22"/>
      <c r="CV165" s="22"/>
      <c r="CW165" s="22"/>
      <c r="CX165" s="22"/>
      <c r="CY165" s="22"/>
      <c r="CZ165" s="22"/>
      <c r="DA165" s="22"/>
      <c r="DB165" s="22"/>
      <c r="DC165" s="22"/>
      <c r="DD165" s="22"/>
      <c r="DE165" s="22"/>
      <c r="DF165" s="22"/>
      <c r="DG165" s="22"/>
      <c r="DH165" s="22"/>
      <c r="DI165" s="22"/>
      <c r="DJ165" s="22"/>
      <c r="DK165" s="22"/>
      <c r="DL165" s="22"/>
      <c r="DM165" s="22"/>
      <c r="DN165" s="22"/>
      <c r="DO165" s="22"/>
      <c r="DP165" s="22"/>
      <c r="DQ165" s="22"/>
      <c r="DR165" s="22"/>
      <c r="DS165" s="22"/>
      <c r="DT165" s="22"/>
      <c r="DU165" s="22"/>
      <c r="DV165" s="22"/>
      <c r="DW165" s="22"/>
      <c r="DX165" s="22"/>
      <c r="DY165" s="22"/>
      <c r="DZ165" s="22"/>
      <c r="EA165" s="22"/>
      <c r="EB165" s="22"/>
      <c r="EC165" s="22"/>
      <c r="ED165" s="22"/>
      <c r="EE165" s="22"/>
      <c r="EF165" s="22"/>
      <c r="EG165" s="22"/>
      <c r="EH165" s="22"/>
      <c r="EI165" s="22"/>
      <c r="EJ165" s="22"/>
      <c r="EK165" s="22"/>
      <c r="EL165" s="22"/>
      <c r="EM165" s="22"/>
      <c r="EN165" s="22"/>
      <c r="EO165" s="22"/>
      <c r="EP165" s="22"/>
      <c r="EQ165" s="22"/>
      <c r="ER165" s="22"/>
      <c r="ES165" s="22"/>
      <c r="ET165" s="22"/>
      <c r="EU165" s="22"/>
      <c r="EV165" s="22"/>
      <c r="EW165" s="22"/>
      <c r="EX165" s="22"/>
      <c r="EY165" s="22"/>
      <c r="EZ165" s="22"/>
      <c r="FA165" s="22"/>
      <c r="FB165" s="22"/>
      <c r="FC165" s="22"/>
      <c r="FD165" s="22"/>
      <c r="FE165" s="22"/>
      <c r="FF165" s="22"/>
      <c r="FG165" s="22"/>
      <c r="FH165" s="22"/>
      <c r="FI165" s="22"/>
      <c r="FJ165" s="22"/>
      <c r="FK165" s="22"/>
      <c r="FL165" s="22"/>
      <c r="FM165" s="22"/>
      <c r="FN165" s="22"/>
      <c r="FO165" s="22"/>
    </row>
    <row r="166" spans="1:171" ht="13.5" customHeight="1" thickBot="1">
      <c r="A166" s="309"/>
      <c r="B166" s="103"/>
      <c r="C166" s="19"/>
      <c r="D166" s="15"/>
      <c r="E166" s="17"/>
      <c r="F166" s="13"/>
      <c r="G166" s="13"/>
      <c r="H166" s="13"/>
      <c r="I166" s="14"/>
      <c r="J166" s="14"/>
      <c r="K166" s="13"/>
      <c r="L166" s="13"/>
      <c r="M166" s="13"/>
      <c r="N166" s="14"/>
      <c r="O166" s="16"/>
      <c r="P166" s="11"/>
      <c r="Q166" s="220">
        <f>SUM(R166:FO166)</f>
        <v>0</v>
      </c>
      <c r="R166" s="205"/>
      <c r="S166" s="23"/>
      <c r="T166" s="23"/>
      <c r="U166" s="23"/>
      <c r="V166" s="23"/>
      <c r="W166" s="23"/>
      <c r="X166" s="23"/>
      <c r="Y166" s="23"/>
      <c r="Z166" s="23"/>
      <c r="AA166" s="23"/>
      <c r="AB166" s="23"/>
      <c r="AC166" s="23"/>
      <c r="AD166" s="23"/>
      <c r="AE166" s="23"/>
      <c r="AF166" s="23"/>
      <c r="AG166" s="23"/>
      <c r="AH166" s="23"/>
      <c r="AI166" s="23"/>
      <c r="AJ166" s="226"/>
      <c r="AK166" s="240"/>
      <c r="AL166" s="38"/>
      <c r="AM166" s="38"/>
      <c r="AN166" s="33"/>
      <c r="AO166" s="241"/>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38"/>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row>
    <row r="167" spans="1:171" ht="12.75" customHeight="1" thickBot="1">
      <c r="A167" s="308">
        <v>180</v>
      </c>
      <c r="B167" s="103" t="s">
        <v>1717</v>
      </c>
      <c r="C167" s="21">
        <v>1</v>
      </c>
      <c r="D167" s="74"/>
      <c r="E167" s="77"/>
      <c r="F167" s="75"/>
      <c r="G167" s="75"/>
      <c r="H167" s="75"/>
      <c r="I167" s="76"/>
      <c r="J167" s="76"/>
      <c r="K167" s="75"/>
      <c r="L167" s="75"/>
      <c r="M167" s="75"/>
      <c r="N167" s="76">
        <v>1</v>
      </c>
      <c r="O167" s="76"/>
      <c r="P167" s="214"/>
      <c r="Q167" s="219" t="e">
        <f>Q168/P167</f>
        <v>#DIV/0!</v>
      </c>
      <c r="R167" s="224"/>
      <c r="S167" s="22"/>
      <c r="T167" s="22"/>
      <c r="U167" s="22"/>
      <c r="V167" s="22"/>
      <c r="W167" s="22"/>
      <c r="X167" s="22"/>
      <c r="Y167" s="22"/>
      <c r="Z167" s="22"/>
      <c r="AA167" s="22"/>
      <c r="AB167" s="22"/>
      <c r="AC167" s="22"/>
      <c r="AD167" s="22"/>
      <c r="AE167" s="22"/>
      <c r="AF167" s="22"/>
      <c r="AG167" s="22"/>
      <c r="AH167" s="22"/>
      <c r="AI167" s="22"/>
      <c r="AJ167" s="225"/>
      <c r="AK167" s="238"/>
      <c r="AL167" s="39"/>
      <c r="AM167" s="39"/>
      <c r="AN167" s="27"/>
      <c r="AO167" s="239"/>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39"/>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c r="CT167" s="22"/>
      <c r="CU167" s="22"/>
      <c r="CV167" s="22"/>
      <c r="CW167" s="22"/>
      <c r="CX167" s="22"/>
      <c r="CY167" s="22"/>
      <c r="CZ167" s="22"/>
      <c r="DA167" s="22"/>
      <c r="DB167" s="22"/>
      <c r="DC167" s="22"/>
      <c r="DD167" s="22"/>
      <c r="DE167" s="22"/>
      <c r="DF167" s="22"/>
      <c r="DG167" s="22"/>
      <c r="DH167" s="22"/>
      <c r="DI167" s="22"/>
      <c r="DJ167" s="22"/>
      <c r="DK167" s="22"/>
      <c r="DL167" s="22"/>
      <c r="DM167" s="22"/>
      <c r="DN167" s="22"/>
      <c r="DO167" s="22"/>
      <c r="DP167" s="22"/>
      <c r="DQ167" s="22"/>
      <c r="DR167" s="22"/>
      <c r="DS167" s="22"/>
      <c r="DT167" s="22"/>
      <c r="DU167" s="22"/>
      <c r="DV167" s="22"/>
      <c r="DW167" s="22"/>
      <c r="DX167" s="22"/>
      <c r="DY167" s="22"/>
      <c r="DZ167" s="22"/>
      <c r="EA167" s="22"/>
      <c r="EB167" s="22"/>
      <c r="EC167" s="22"/>
      <c r="ED167" s="22"/>
      <c r="EE167" s="22"/>
      <c r="EF167" s="22"/>
      <c r="EG167" s="22"/>
      <c r="EH167" s="22"/>
      <c r="EI167" s="22"/>
      <c r="EJ167" s="22"/>
      <c r="EK167" s="22"/>
      <c r="EL167" s="22"/>
      <c r="EM167" s="22"/>
      <c r="EN167" s="22"/>
      <c r="EO167" s="22"/>
      <c r="EP167" s="22"/>
      <c r="EQ167" s="22"/>
      <c r="ER167" s="22"/>
      <c r="ES167" s="22"/>
      <c r="ET167" s="22"/>
      <c r="EU167" s="22"/>
      <c r="EV167" s="22"/>
      <c r="EW167" s="22"/>
      <c r="EX167" s="22"/>
      <c r="EY167" s="22"/>
      <c r="EZ167" s="22"/>
      <c r="FA167" s="22"/>
      <c r="FB167" s="22"/>
      <c r="FC167" s="22"/>
      <c r="FD167" s="22"/>
      <c r="FE167" s="22"/>
      <c r="FF167" s="22"/>
      <c r="FG167" s="22"/>
      <c r="FH167" s="22"/>
      <c r="FI167" s="22"/>
      <c r="FJ167" s="22"/>
      <c r="FK167" s="22"/>
      <c r="FL167" s="22"/>
      <c r="FM167" s="22"/>
      <c r="FN167" s="22"/>
      <c r="FO167" s="22"/>
    </row>
    <row r="168" spans="1:171" ht="13.5" customHeight="1" thickBot="1">
      <c r="A168" s="309"/>
      <c r="B168" s="103"/>
      <c r="C168" s="19"/>
      <c r="D168" s="15"/>
      <c r="E168" s="17"/>
      <c r="F168" s="13"/>
      <c r="G168" s="13"/>
      <c r="H168" s="13"/>
      <c r="I168" s="14"/>
      <c r="J168" s="14"/>
      <c r="K168" s="13"/>
      <c r="L168" s="13"/>
      <c r="M168" s="13"/>
      <c r="N168" s="14"/>
      <c r="O168" s="16"/>
      <c r="P168" s="11"/>
      <c r="Q168" s="220">
        <f>SUM(R168:FO168)</f>
        <v>0</v>
      </c>
      <c r="R168" s="205"/>
      <c r="S168" s="23"/>
      <c r="T168" s="23"/>
      <c r="U168" s="23"/>
      <c r="V168" s="23"/>
      <c r="W168" s="23"/>
      <c r="X168" s="23"/>
      <c r="Y168" s="23"/>
      <c r="Z168" s="23"/>
      <c r="AA168" s="23"/>
      <c r="AB168" s="23"/>
      <c r="AC168" s="23"/>
      <c r="AD168" s="23"/>
      <c r="AE168" s="23"/>
      <c r="AF168" s="23"/>
      <c r="AG168" s="23"/>
      <c r="AH168" s="23"/>
      <c r="AI168" s="23"/>
      <c r="AJ168" s="226"/>
      <c r="AK168" s="240"/>
      <c r="AL168" s="38"/>
      <c r="AM168" s="38"/>
      <c r="AN168" s="33"/>
      <c r="AO168" s="241"/>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38"/>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row>
    <row r="169" spans="1:171" ht="13.5" customHeight="1" thickBot="1">
      <c r="A169" s="308">
        <v>181</v>
      </c>
      <c r="B169" s="103" t="s">
        <v>1660</v>
      </c>
      <c r="C169" s="21">
        <v>1</v>
      </c>
      <c r="D169" s="74"/>
      <c r="E169" s="77"/>
      <c r="F169" s="75"/>
      <c r="G169" s="75"/>
      <c r="H169" s="75"/>
      <c r="I169" s="76"/>
      <c r="J169" s="76"/>
      <c r="K169" s="75"/>
      <c r="L169" s="75"/>
      <c r="M169" s="75"/>
      <c r="N169" s="76"/>
      <c r="O169" s="76">
        <v>1</v>
      </c>
      <c r="P169" s="214"/>
      <c r="Q169" s="219" t="e">
        <f t="shared" ref="Q169" si="13">Q170/P169</f>
        <v>#DIV/0!</v>
      </c>
      <c r="R169" s="227"/>
      <c r="S169" s="207"/>
      <c r="T169" s="207"/>
      <c r="U169" s="207"/>
      <c r="V169" s="207"/>
      <c r="W169" s="207"/>
      <c r="X169" s="207"/>
      <c r="Y169" s="207"/>
      <c r="Z169" s="207"/>
      <c r="AA169" s="207"/>
      <c r="AB169" s="207"/>
      <c r="AC169" s="207"/>
      <c r="AD169" s="207"/>
      <c r="AE169" s="207"/>
      <c r="AF169" s="207"/>
      <c r="AG169" s="207"/>
      <c r="AH169" s="207"/>
      <c r="AI169" s="207"/>
      <c r="AJ169" s="228"/>
      <c r="AK169" s="242"/>
      <c r="AL169" s="209"/>
      <c r="AM169" s="209"/>
      <c r="AN169" s="208"/>
      <c r="AO169" s="243"/>
      <c r="AP169" s="207"/>
      <c r="AQ169" s="207"/>
      <c r="AR169" s="207"/>
      <c r="AS169" s="207"/>
      <c r="AT169" s="207"/>
      <c r="AU169" s="207"/>
      <c r="AV169" s="207"/>
      <c r="AW169" s="207"/>
      <c r="AX169" s="207"/>
      <c r="AY169" s="207"/>
      <c r="AZ169" s="207"/>
      <c r="BA169" s="207"/>
      <c r="BB169" s="207"/>
      <c r="BC169" s="207"/>
      <c r="BD169" s="207"/>
      <c r="BE169" s="207"/>
      <c r="BF169" s="207"/>
      <c r="BG169" s="207"/>
      <c r="BH169" s="207"/>
      <c r="BI169" s="207"/>
      <c r="BJ169" s="207"/>
      <c r="BK169" s="207"/>
      <c r="BL169" s="207"/>
      <c r="BM169" s="207"/>
      <c r="BN169" s="209"/>
      <c r="BO169" s="207"/>
      <c r="BP169" s="207"/>
      <c r="BQ169" s="207"/>
      <c r="BR169" s="207"/>
      <c r="BS169" s="207"/>
      <c r="BT169" s="207"/>
      <c r="BU169" s="207"/>
      <c r="BV169" s="207"/>
      <c r="BW169" s="207"/>
      <c r="BX169" s="207"/>
      <c r="BY169" s="207"/>
      <c r="BZ169" s="207"/>
      <c r="CA169" s="207"/>
      <c r="CB169" s="207"/>
      <c r="CC169" s="207"/>
      <c r="CD169" s="207"/>
      <c r="CE169" s="207"/>
      <c r="CF169" s="207"/>
      <c r="CG169" s="207"/>
      <c r="CH169" s="207"/>
      <c r="CI169" s="207"/>
      <c r="CJ169" s="207"/>
      <c r="CK169" s="207"/>
      <c r="CL169" s="207"/>
      <c r="CM169" s="207"/>
      <c r="CN169" s="207"/>
      <c r="CO169" s="207"/>
      <c r="CP169" s="207"/>
      <c r="CQ169" s="207"/>
      <c r="CR169" s="207"/>
      <c r="CS169" s="207"/>
      <c r="CT169" s="207"/>
      <c r="CU169" s="207"/>
      <c r="CV169" s="207"/>
      <c r="CW169" s="207"/>
      <c r="CX169" s="207"/>
      <c r="CY169" s="207"/>
      <c r="CZ169" s="207"/>
      <c r="DA169" s="207"/>
      <c r="DB169" s="207"/>
      <c r="DC169" s="207"/>
      <c r="DD169" s="207"/>
      <c r="DE169" s="207"/>
      <c r="DF169" s="207"/>
      <c r="DG169" s="207"/>
      <c r="DH169" s="207"/>
      <c r="DI169" s="207"/>
      <c r="DJ169" s="207"/>
      <c r="DK169" s="207"/>
      <c r="DL169" s="207"/>
      <c r="DM169" s="207"/>
      <c r="DN169" s="207"/>
      <c r="DO169" s="207"/>
      <c r="DP169" s="207"/>
      <c r="DQ169" s="209"/>
      <c r="DR169" s="207"/>
      <c r="DS169" s="207"/>
      <c r="DT169" s="207"/>
      <c r="DU169" s="207"/>
      <c r="DV169" s="207"/>
      <c r="DW169" s="207"/>
      <c r="DX169" s="207"/>
      <c r="DY169" s="207"/>
      <c r="DZ169" s="207"/>
      <c r="EA169" s="207"/>
      <c r="EB169" s="207"/>
      <c r="EC169" s="207"/>
      <c r="ED169" s="207"/>
      <c r="EE169" s="207"/>
      <c r="EF169" s="207"/>
      <c r="EG169" s="207"/>
      <c r="EH169" s="207"/>
      <c r="EI169" s="207"/>
      <c r="EJ169" s="207"/>
      <c r="EK169" s="207"/>
      <c r="EL169" s="207"/>
      <c r="EM169" s="207"/>
      <c r="EN169" s="207"/>
      <c r="EO169" s="207"/>
      <c r="EP169" s="209"/>
      <c r="EQ169" s="207"/>
      <c r="ER169" s="207"/>
      <c r="ES169" s="207"/>
      <c r="ET169" s="207"/>
      <c r="EU169" s="207"/>
      <c r="EV169" s="207"/>
      <c r="EW169" s="207"/>
      <c r="EX169" s="207"/>
      <c r="EY169" s="207"/>
      <c r="EZ169" s="207"/>
      <c r="FA169" s="207"/>
      <c r="FB169" s="207"/>
      <c r="FC169" s="207"/>
      <c r="FD169" s="207"/>
      <c r="FE169" s="207"/>
      <c r="FF169" s="207"/>
      <c r="FG169" s="207"/>
      <c r="FH169" s="207"/>
      <c r="FI169" s="207"/>
      <c r="FJ169" s="207"/>
      <c r="FK169" s="207"/>
      <c r="FL169" s="207"/>
      <c r="FM169" s="207"/>
      <c r="FN169" s="207"/>
      <c r="FO169" s="209"/>
    </row>
    <row r="170" spans="1:171" ht="13.5" customHeight="1" thickBot="1">
      <c r="A170" s="309"/>
      <c r="B170" s="103"/>
      <c r="C170" s="19"/>
      <c r="D170" s="15"/>
      <c r="E170" s="17"/>
      <c r="F170" s="13"/>
      <c r="G170" s="13"/>
      <c r="H170" s="13"/>
      <c r="I170" s="14"/>
      <c r="J170" s="14"/>
      <c r="K170" s="13"/>
      <c r="L170" s="13"/>
      <c r="M170" s="13"/>
      <c r="N170" s="14"/>
      <c r="O170" s="16"/>
      <c r="P170" s="11"/>
      <c r="Q170" s="220">
        <f>SUM(R170:FO170)</f>
        <v>0</v>
      </c>
      <c r="R170" s="205"/>
      <c r="S170" s="23"/>
      <c r="T170" s="23"/>
      <c r="U170" s="23"/>
      <c r="V170" s="23"/>
      <c r="W170" s="23"/>
      <c r="X170" s="23"/>
      <c r="Y170" s="23"/>
      <c r="Z170" s="23"/>
      <c r="AA170" s="23"/>
      <c r="AB170" s="23"/>
      <c r="AC170" s="23"/>
      <c r="AD170" s="23"/>
      <c r="AE170" s="23"/>
      <c r="AF170" s="23"/>
      <c r="AG170" s="23"/>
      <c r="AH170" s="23"/>
      <c r="AI170" s="23"/>
      <c r="AJ170" s="226"/>
      <c r="AK170" s="240"/>
      <c r="AL170" s="38"/>
      <c r="AM170" s="38"/>
      <c r="AN170" s="33"/>
      <c r="AO170" s="241"/>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38"/>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38"/>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38"/>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38"/>
    </row>
    <row r="171" spans="1:171" ht="13.5" customHeight="1" thickBot="1">
      <c r="A171" s="308">
        <v>182</v>
      </c>
      <c r="B171" s="103" t="s">
        <v>1723</v>
      </c>
      <c r="C171" s="21">
        <v>1</v>
      </c>
      <c r="D171" s="74"/>
      <c r="E171" s="77"/>
      <c r="F171" s="75"/>
      <c r="G171" s="75"/>
      <c r="H171" s="75"/>
      <c r="I171" s="76"/>
      <c r="J171" s="76"/>
      <c r="K171" s="75"/>
      <c r="L171" s="75"/>
      <c r="M171" s="75"/>
      <c r="N171" s="76">
        <v>1</v>
      </c>
      <c r="O171" s="76"/>
      <c r="P171" s="214"/>
      <c r="Q171" s="219" t="e">
        <f t="shared" ref="Q171" si="14">Q172/P171</f>
        <v>#DIV/0!</v>
      </c>
      <c r="R171" s="210"/>
      <c r="S171" s="211"/>
      <c r="T171" s="211"/>
      <c r="U171" s="211"/>
      <c r="V171" s="211"/>
      <c r="W171" s="211"/>
      <c r="X171" s="211"/>
      <c r="Y171" s="211"/>
      <c r="Z171" s="211"/>
      <c r="AA171" s="211"/>
      <c r="AB171" s="211"/>
      <c r="AC171" s="211"/>
      <c r="AD171" s="211"/>
      <c r="AE171" s="211"/>
      <c r="AF171" s="211"/>
      <c r="AG171" s="211"/>
      <c r="AH171" s="211"/>
      <c r="AI171" s="211"/>
      <c r="AJ171" s="229"/>
      <c r="AK171" s="244"/>
      <c r="AL171" s="213"/>
      <c r="AM171" s="213"/>
      <c r="AN171" s="212"/>
      <c r="AO171" s="245"/>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3"/>
      <c r="BO171" s="211"/>
      <c r="BP171" s="211"/>
      <c r="BQ171" s="211"/>
      <c r="BR171" s="211"/>
      <c r="BS171" s="211"/>
      <c r="BT171" s="211"/>
      <c r="BU171" s="211"/>
      <c r="BV171" s="211"/>
      <c r="BW171" s="211"/>
      <c r="BX171" s="211"/>
      <c r="BY171" s="211"/>
      <c r="BZ171" s="211"/>
      <c r="CA171" s="211"/>
      <c r="CB171" s="211"/>
      <c r="CC171" s="211"/>
      <c r="CD171" s="211"/>
      <c r="CE171" s="211"/>
      <c r="CF171" s="211"/>
      <c r="CG171" s="211"/>
      <c r="CH171" s="211"/>
      <c r="CI171" s="211"/>
      <c r="CJ171" s="211"/>
      <c r="CK171" s="211"/>
      <c r="CL171" s="211"/>
      <c r="CM171" s="211"/>
      <c r="CN171" s="211"/>
      <c r="CO171" s="211"/>
      <c r="CP171" s="211"/>
      <c r="CQ171" s="211"/>
      <c r="CR171" s="211"/>
      <c r="CS171" s="211"/>
      <c r="CT171" s="211"/>
      <c r="CU171" s="211"/>
      <c r="CV171" s="211"/>
      <c r="CW171" s="211"/>
      <c r="CX171" s="211"/>
      <c r="CY171" s="211"/>
      <c r="CZ171" s="211"/>
      <c r="DA171" s="211"/>
      <c r="DB171" s="211"/>
      <c r="DC171" s="211"/>
      <c r="DD171" s="211"/>
      <c r="DE171" s="211"/>
      <c r="DF171" s="211"/>
      <c r="DG171" s="211"/>
      <c r="DH171" s="211"/>
      <c r="DI171" s="211"/>
      <c r="DJ171" s="211"/>
      <c r="DK171" s="211"/>
      <c r="DL171" s="211"/>
      <c r="DM171" s="211"/>
      <c r="DN171" s="211"/>
      <c r="DO171" s="211"/>
      <c r="DP171" s="211"/>
      <c r="DQ171" s="211"/>
      <c r="DR171" s="211"/>
      <c r="DS171" s="211"/>
      <c r="DT171" s="211"/>
      <c r="DU171" s="211"/>
      <c r="DV171" s="211"/>
      <c r="DW171" s="211"/>
      <c r="DX171" s="211"/>
      <c r="DY171" s="211"/>
      <c r="DZ171" s="211"/>
      <c r="EA171" s="211"/>
      <c r="EB171" s="211"/>
      <c r="EC171" s="211"/>
      <c r="ED171" s="211"/>
      <c r="EE171" s="211"/>
      <c r="EF171" s="211"/>
      <c r="EG171" s="211"/>
      <c r="EH171" s="211"/>
      <c r="EI171" s="211"/>
      <c r="EJ171" s="211"/>
      <c r="EK171" s="211"/>
      <c r="EL171" s="211"/>
      <c r="EM171" s="211"/>
      <c r="EN171" s="211"/>
      <c r="EO171" s="211"/>
      <c r="EP171" s="211"/>
      <c r="EQ171" s="211"/>
      <c r="ER171" s="211"/>
      <c r="ES171" s="211"/>
      <c r="ET171" s="211"/>
      <c r="EU171" s="211"/>
      <c r="EV171" s="211"/>
      <c r="EW171" s="211"/>
      <c r="EX171" s="211"/>
      <c r="EY171" s="211"/>
      <c r="EZ171" s="211"/>
      <c r="FA171" s="211"/>
      <c r="FB171" s="211"/>
      <c r="FC171" s="211"/>
      <c r="FD171" s="211"/>
      <c r="FE171" s="211"/>
      <c r="FF171" s="211"/>
      <c r="FG171" s="211"/>
      <c r="FH171" s="211"/>
      <c r="FI171" s="211"/>
      <c r="FJ171" s="211"/>
      <c r="FK171" s="211"/>
      <c r="FL171" s="211"/>
      <c r="FM171" s="211"/>
      <c r="FN171" s="211"/>
      <c r="FO171" s="211"/>
    </row>
    <row r="172" spans="1:171" ht="13.5" customHeight="1" thickBot="1">
      <c r="A172" s="309"/>
      <c r="B172" s="79"/>
      <c r="C172" s="19"/>
      <c r="D172" s="15"/>
      <c r="E172" s="17"/>
      <c r="F172" s="13"/>
      <c r="G172" s="13"/>
      <c r="H172" s="13"/>
      <c r="I172" s="14"/>
      <c r="J172" s="14"/>
      <c r="K172" s="13"/>
      <c r="L172" s="13"/>
      <c r="M172" s="13"/>
      <c r="N172" s="14"/>
      <c r="O172" s="16"/>
      <c r="P172" s="201"/>
      <c r="Q172" s="220">
        <f>SUM(R172:FO172)</f>
        <v>0</v>
      </c>
      <c r="R172" s="206"/>
      <c r="S172" s="202"/>
      <c r="T172" s="202"/>
      <c r="U172" s="202"/>
      <c r="V172" s="202"/>
      <c r="W172" s="202"/>
      <c r="X172" s="202"/>
      <c r="Y172" s="202"/>
      <c r="Z172" s="202"/>
      <c r="AA172" s="202"/>
      <c r="AB172" s="202"/>
      <c r="AC172" s="202"/>
      <c r="AD172" s="202"/>
      <c r="AE172" s="202"/>
      <c r="AF172" s="202"/>
      <c r="AG172" s="202"/>
      <c r="AH172" s="202"/>
      <c r="AI172" s="202"/>
      <c r="AJ172" s="230"/>
      <c r="AK172" s="246"/>
      <c r="AL172" s="204"/>
      <c r="AM172" s="204"/>
      <c r="AN172" s="203"/>
      <c r="AO172" s="247"/>
      <c r="AP172" s="202"/>
      <c r="AQ172" s="202"/>
      <c r="AR172" s="202"/>
      <c r="AS172" s="202"/>
      <c r="AT172" s="202"/>
      <c r="AU172" s="202"/>
      <c r="AV172" s="202"/>
      <c r="AW172" s="202"/>
      <c r="AX172" s="202"/>
      <c r="AY172" s="202"/>
      <c r="AZ172" s="202"/>
      <c r="BA172" s="202"/>
      <c r="BB172" s="202"/>
      <c r="BC172" s="202"/>
      <c r="BD172" s="202"/>
      <c r="BE172" s="202"/>
      <c r="BF172" s="202"/>
      <c r="BG172" s="202"/>
      <c r="BH172" s="202"/>
      <c r="BI172" s="202"/>
      <c r="BJ172" s="202"/>
      <c r="BK172" s="202"/>
      <c r="BL172" s="202"/>
      <c r="BM172" s="202"/>
      <c r="BN172" s="204"/>
      <c r="BO172" s="202"/>
      <c r="BP172" s="202"/>
      <c r="BQ172" s="202"/>
      <c r="BR172" s="202"/>
      <c r="BS172" s="202"/>
      <c r="BT172" s="202"/>
      <c r="BU172" s="202"/>
      <c r="BV172" s="202"/>
      <c r="BW172" s="202"/>
      <c r="BX172" s="202"/>
      <c r="BY172" s="202"/>
      <c r="BZ172" s="202"/>
      <c r="CA172" s="202"/>
      <c r="CB172" s="202"/>
      <c r="CC172" s="202"/>
      <c r="CD172" s="202"/>
      <c r="CE172" s="202"/>
      <c r="CF172" s="202"/>
      <c r="CG172" s="202"/>
      <c r="CH172" s="202"/>
      <c r="CI172" s="202"/>
      <c r="CJ172" s="202"/>
      <c r="CK172" s="202"/>
      <c r="CL172" s="202"/>
      <c r="CM172" s="202"/>
      <c r="CN172" s="202"/>
      <c r="CO172" s="202"/>
      <c r="CP172" s="202"/>
      <c r="CQ172" s="202"/>
      <c r="CR172" s="202"/>
      <c r="CS172" s="202"/>
      <c r="CT172" s="202"/>
      <c r="CU172" s="202"/>
      <c r="CV172" s="202"/>
      <c r="CW172" s="202"/>
      <c r="CX172" s="202"/>
      <c r="CY172" s="202"/>
      <c r="CZ172" s="202"/>
      <c r="DA172" s="202"/>
      <c r="DB172" s="202"/>
      <c r="DC172" s="202"/>
      <c r="DD172" s="202"/>
      <c r="DE172" s="202"/>
      <c r="DF172" s="202"/>
      <c r="DG172" s="202"/>
      <c r="DH172" s="202"/>
      <c r="DI172" s="202"/>
      <c r="DJ172" s="202"/>
      <c r="DK172" s="202"/>
      <c r="DL172" s="202"/>
      <c r="DM172" s="202"/>
      <c r="DN172" s="202"/>
      <c r="DO172" s="202"/>
      <c r="DP172" s="202"/>
      <c r="DQ172" s="202"/>
      <c r="DR172" s="202"/>
      <c r="DS172" s="202"/>
      <c r="DT172" s="202"/>
      <c r="DU172" s="202"/>
      <c r="DV172" s="202"/>
      <c r="DW172" s="202"/>
      <c r="DX172" s="202"/>
      <c r="DY172" s="202"/>
      <c r="DZ172" s="202"/>
      <c r="EA172" s="202"/>
      <c r="EB172" s="202"/>
      <c r="EC172" s="202"/>
      <c r="ED172" s="202"/>
      <c r="EE172" s="202"/>
      <c r="EF172" s="202"/>
      <c r="EG172" s="202"/>
      <c r="EH172" s="202"/>
      <c r="EI172" s="202"/>
      <c r="EJ172" s="202"/>
      <c r="EK172" s="202"/>
      <c r="EL172" s="202"/>
      <c r="EM172" s="202"/>
      <c r="EN172" s="202"/>
      <c r="EO172" s="202"/>
      <c r="EP172" s="202"/>
      <c r="EQ172" s="202"/>
      <c r="ER172" s="202"/>
      <c r="ES172" s="202"/>
      <c r="ET172" s="202"/>
      <c r="EU172" s="202"/>
      <c r="EV172" s="202"/>
      <c r="EW172" s="202"/>
      <c r="EX172" s="202"/>
      <c r="EY172" s="202"/>
      <c r="EZ172" s="202"/>
      <c r="FA172" s="202"/>
      <c r="FB172" s="202"/>
      <c r="FC172" s="202"/>
      <c r="FD172" s="202"/>
      <c r="FE172" s="202"/>
      <c r="FF172" s="202"/>
      <c r="FG172" s="202"/>
      <c r="FH172" s="202"/>
      <c r="FI172" s="202"/>
      <c r="FJ172" s="202"/>
      <c r="FK172" s="202"/>
      <c r="FL172" s="202"/>
      <c r="FM172" s="202"/>
      <c r="FN172" s="202"/>
      <c r="FO172" s="202"/>
    </row>
    <row r="173" spans="1:171" ht="12.75" customHeight="1" thickBot="1">
      <c r="A173" s="306">
        <v>183</v>
      </c>
      <c r="B173" s="92"/>
      <c r="C173" s="21"/>
      <c r="D173" s="74"/>
      <c r="E173" s="77"/>
      <c r="F173" s="75"/>
      <c r="G173" s="75"/>
      <c r="H173" s="75"/>
      <c r="I173" s="76"/>
      <c r="J173" s="76"/>
      <c r="K173" s="75"/>
      <c r="L173" s="75"/>
      <c r="M173" s="75"/>
      <c r="N173" s="76"/>
      <c r="O173" s="76"/>
      <c r="P173" s="214"/>
      <c r="Q173" s="219"/>
      <c r="R173" s="224"/>
      <c r="S173" s="22"/>
      <c r="T173" s="22"/>
      <c r="U173" s="22"/>
      <c r="V173" s="22"/>
      <c r="W173" s="22"/>
      <c r="X173" s="22"/>
      <c r="Y173" s="22"/>
      <c r="Z173" s="22"/>
      <c r="AA173" s="22"/>
      <c r="AB173" s="22"/>
      <c r="AC173" s="22"/>
      <c r="AD173" s="22"/>
      <c r="AE173" s="22"/>
      <c r="AF173" s="22"/>
      <c r="AG173" s="22"/>
      <c r="AH173" s="22"/>
      <c r="AI173" s="22"/>
      <c r="AJ173" s="225"/>
      <c r="AK173" s="238"/>
      <c r="AL173" s="39"/>
      <c r="AM173" s="39"/>
      <c r="AN173" s="27"/>
      <c r="AO173" s="239"/>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39"/>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22"/>
      <c r="CY173" s="22"/>
      <c r="CZ173" s="22"/>
      <c r="DA173" s="22"/>
      <c r="DB173" s="22"/>
      <c r="DC173" s="22"/>
      <c r="DD173" s="22"/>
      <c r="DE173" s="22"/>
      <c r="DF173" s="22"/>
      <c r="DG173" s="22"/>
      <c r="DH173" s="22"/>
      <c r="DI173" s="22"/>
      <c r="DJ173" s="22"/>
      <c r="DK173" s="22"/>
      <c r="DL173" s="22"/>
      <c r="DM173" s="22"/>
      <c r="DN173" s="22"/>
      <c r="DO173" s="22"/>
      <c r="DP173" s="22"/>
      <c r="DQ173" s="22"/>
      <c r="DR173" s="22"/>
      <c r="DS173" s="22"/>
      <c r="DT173" s="22"/>
      <c r="DU173" s="22"/>
      <c r="DV173" s="22"/>
      <c r="DW173" s="22"/>
      <c r="DX173" s="22"/>
      <c r="DY173" s="22"/>
      <c r="DZ173" s="22"/>
      <c r="EA173" s="22"/>
      <c r="EB173" s="22"/>
      <c r="EC173" s="22"/>
      <c r="ED173" s="22"/>
      <c r="EE173" s="22"/>
      <c r="EF173" s="22"/>
      <c r="EG173" s="22"/>
      <c r="EH173" s="22"/>
      <c r="EI173" s="22"/>
      <c r="EJ173" s="22"/>
      <c r="EK173" s="22"/>
      <c r="EL173" s="22"/>
      <c r="EM173" s="22"/>
      <c r="EN173" s="22"/>
      <c r="EO173" s="22"/>
      <c r="EP173" s="22"/>
      <c r="EQ173" s="22"/>
      <c r="ER173" s="22"/>
      <c r="ES173" s="22"/>
      <c r="ET173" s="22"/>
      <c r="EU173" s="22"/>
      <c r="EV173" s="22"/>
      <c r="EW173" s="22"/>
      <c r="EX173" s="22"/>
      <c r="EY173" s="22"/>
      <c r="EZ173" s="22"/>
      <c r="FA173" s="22"/>
      <c r="FB173" s="22"/>
      <c r="FC173" s="22"/>
      <c r="FD173" s="22"/>
      <c r="FE173" s="22"/>
      <c r="FF173" s="22"/>
      <c r="FG173" s="22"/>
      <c r="FH173" s="22"/>
      <c r="FI173" s="22"/>
      <c r="FJ173" s="22"/>
      <c r="FK173" s="22"/>
      <c r="FL173" s="22"/>
      <c r="FM173" s="22"/>
      <c r="FN173" s="22"/>
      <c r="FO173" s="22"/>
    </row>
    <row r="174" spans="1:171" ht="13.5" customHeight="1" thickBot="1">
      <c r="A174" s="307"/>
      <c r="B174" s="91"/>
      <c r="C174" s="19"/>
      <c r="D174" s="15"/>
      <c r="E174" s="17"/>
      <c r="F174" s="13"/>
      <c r="G174" s="13"/>
      <c r="H174" s="13"/>
      <c r="I174" s="14"/>
      <c r="J174" s="14"/>
      <c r="K174" s="13"/>
      <c r="L174" s="13"/>
      <c r="M174" s="13"/>
      <c r="N174" s="14"/>
      <c r="O174" s="16"/>
      <c r="P174" s="11"/>
      <c r="Q174" s="220"/>
      <c r="R174" s="205"/>
      <c r="S174" s="23"/>
      <c r="T174" s="23"/>
      <c r="U174" s="23"/>
      <c r="V174" s="23"/>
      <c r="W174" s="23"/>
      <c r="X174" s="23"/>
      <c r="Y174" s="23"/>
      <c r="Z174" s="23"/>
      <c r="AA174" s="23"/>
      <c r="AB174" s="23"/>
      <c r="AC174" s="23"/>
      <c r="AD174" s="23"/>
      <c r="AE174" s="23"/>
      <c r="AF174" s="23"/>
      <c r="AG174" s="23"/>
      <c r="AH174" s="23"/>
      <c r="AI174" s="23"/>
      <c r="AJ174" s="226"/>
      <c r="AK174" s="240"/>
      <c r="AL174" s="38"/>
      <c r="AM174" s="38"/>
      <c r="AN174" s="33"/>
      <c r="AO174" s="241"/>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38"/>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row>
    <row r="175" spans="1:171" ht="13.8" thickBot="1"/>
    <row r="176" spans="1:171" ht="12.75" customHeight="1">
      <c r="B176" s="66" t="s">
        <v>1266</v>
      </c>
      <c r="C176" s="297"/>
      <c r="D176" s="298"/>
      <c r="E176" s="298"/>
      <c r="F176" s="298"/>
      <c r="G176" s="298"/>
      <c r="H176" s="298"/>
      <c r="I176" s="298"/>
      <c r="J176" s="298"/>
      <c r="K176" s="298"/>
      <c r="L176" s="298"/>
      <c r="M176" s="298"/>
      <c r="N176" s="298"/>
      <c r="O176" s="298"/>
      <c r="P176" s="298"/>
      <c r="Q176" s="298"/>
      <c r="R176" s="298"/>
      <c r="S176" s="298"/>
      <c r="T176" s="298"/>
      <c r="U176" s="298"/>
      <c r="V176" s="298"/>
      <c r="W176" s="298"/>
      <c r="X176" s="299"/>
      <c r="AA176" s="1"/>
    </row>
    <row r="177" spans="2:27">
      <c r="B177" s="65"/>
      <c r="C177" s="300"/>
      <c r="D177" s="301"/>
      <c r="E177" s="301"/>
      <c r="F177" s="301"/>
      <c r="G177" s="301"/>
      <c r="H177" s="301"/>
      <c r="I177" s="301"/>
      <c r="J177" s="301"/>
      <c r="K177" s="301"/>
      <c r="L177" s="301"/>
      <c r="M177" s="301"/>
      <c r="N177" s="301"/>
      <c r="O177" s="301"/>
      <c r="P177" s="301"/>
      <c r="Q177" s="301"/>
      <c r="R177" s="301"/>
      <c r="S177" s="301"/>
      <c r="T177" s="301"/>
      <c r="U177" s="301"/>
      <c r="V177" s="301"/>
      <c r="W177" s="301"/>
      <c r="X177" s="302"/>
      <c r="AA177" s="1"/>
    </row>
    <row r="178" spans="2:27">
      <c r="B178" s="65"/>
      <c r="C178" s="300"/>
      <c r="D178" s="301"/>
      <c r="E178" s="301"/>
      <c r="F178" s="301"/>
      <c r="G178" s="301"/>
      <c r="H178" s="301"/>
      <c r="I178" s="301"/>
      <c r="J178" s="301"/>
      <c r="K178" s="301"/>
      <c r="L178" s="301"/>
      <c r="M178" s="301"/>
      <c r="N178" s="301"/>
      <c r="O178" s="301"/>
      <c r="P178" s="301"/>
      <c r="Q178" s="301"/>
      <c r="R178" s="301"/>
      <c r="S178" s="301"/>
      <c r="T178" s="301"/>
      <c r="U178" s="301"/>
      <c r="V178" s="301"/>
      <c r="W178" s="301"/>
      <c r="X178" s="302"/>
      <c r="AA178" s="1"/>
    </row>
    <row r="179" spans="2:27">
      <c r="B179" s="65"/>
      <c r="C179" s="300"/>
      <c r="D179" s="301"/>
      <c r="E179" s="301"/>
      <c r="F179" s="301"/>
      <c r="G179" s="301"/>
      <c r="H179" s="301"/>
      <c r="I179" s="301"/>
      <c r="J179" s="301"/>
      <c r="K179" s="301"/>
      <c r="L179" s="301"/>
      <c r="M179" s="301"/>
      <c r="N179" s="301"/>
      <c r="O179" s="301"/>
      <c r="P179" s="301"/>
      <c r="Q179" s="301"/>
      <c r="R179" s="301"/>
      <c r="S179" s="301"/>
      <c r="T179" s="301"/>
      <c r="U179" s="301"/>
      <c r="V179" s="301"/>
      <c r="W179" s="301"/>
      <c r="X179" s="302"/>
    </row>
    <row r="180" spans="2:27">
      <c r="B180" s="65"/>
      <c r="C180" s="300"/>
      <c r="D180" s="301"/>
      <c r="E180" s="301"/>
      <c r="F180" s="301"/>
      <c r="G180" s="301"/>
      <c r="H180" s="301"/>
      <c r="I180" s="301"/>
      <c r="J180" s="301"/>
      <c r="K180" s="301"/>
      <c r="L180" s="301"/>
      <c r="M180" s="301"/>
      <c r="N180" s="301"/>
      <c r="O180" s="301"/>
      <c r="P180" s="301"/>
      <c r="Q180" s="301"/>
      <c r="R180" s="301"/>
      <c r="S180" s="301"/>
      <c r="T180" s="301"/>
      <c r="U180" s="301"/>
      <c r="V180" s="301"/>
      <c r="W180" s="301"/>
      <c r="X180" s="302"/>
    </row>
    <row r="181" spans="2:27" ht="13.8" thickBot="1">
      <c r="B181" s="65"/>
      <c r="C181" s="303"/>
      <c r="D181" s="304"/>
      <c r="E181" s="304"/>
      <c r="F181" s="304"/>
      <c r="G181" s="304"/>
      <c r="H181" s="304"/>
      <c r="I181" s="304"/>
      <c r="J181" s="304"/>
      <c r="K181" s="304"/>
      <c r="L181" s="304"/>
      <c r="M181" s="304"/>
      <c r="N181" s="304"/>
      <c r="O181" s="304"/>
      <c r="P181" s="304"/>
      <c r="Q181" s="304"/>
      <c r="R181" s="304"/>
      <c r="S181" s="304"/>
      <c r="T181" s="304"/>
      <c r="U181" s="304"/>
      <c r="V181" s="304"/>
      <c r="W181" s="304"/>
      <c r="X181" s="305"/>
    </row>
    <row r="182" spans="2:27">
      <c r="B182" s="36"/>
      <c r="C182" s="36"/>
      <c r="Q182" s="36"/>
      <c r="R182" s="36"/>
      <c r="S182" s="36"/>
      <c r="T182" s="36"/>
      <c r="U182" s="36"/>
      <c r="V182" s="36"/>
      <c r="W182" s="36"/>
      <c r="X182" s="36"/>
    </row>
  </sheetData>
  <sheetProtection selectLockedCells="1"/>
  <mergeCells count="265">
    <mergeCell ref="FM7:FM8"/>
    <mergeCell ref="FN7:FN8"/>
    <mergeCell ref="FO7:FO8"/>
    <mergeCell ref="FF6:FJ6"/>
    <mergeCell ref="FK6:FO6"/>
    <mergeCell ref="EQ7:EQ8"/>
    <mergeCell ref="ER7:ER8"/>
    <mergeCell ref="ES7:ES8"/>
    <mergeCell ref="ET7:ET8"/>
    <mergeCell ref="EU7:EU8"/>
    <mergeCell ref="EV7:EV8"/>
    <mergeCell ref="EW7:EW8"/>
    <mergeCell ref="EX7:EX8"/>
    <mergeCell ref="EY7:EY8"/>
    <mergeCell ref="EZ7:EZ8"/>
    <mergeCell ref="FA7:FA8"/>
    <mergeCell ref="FB7:FB8"/>
    <mergeCell ref="FC7:FC8"/>
    <mergeCell ref="FD7:FD8"/>
    <mergeCell ref="FE7:FE8"/>
    <mergeCell ref="FF7:FF8"/>
    <mergeCell ref="FG7:FG8"/>
    <mergeCell ref="FH7:FH8"/>
    <mergeCell ref="FI7:FI8"/>
    <mergeCell ref="FJ7:FJ8"/>
    <mergeCell ref="FK7:FK8"/>
    <mergeCell ref="FL7:FL8"/>
    <mergeCell ref="EK7:EK8"/>
    <mergeCell ref="EL7:EL8"/>
    <mergeCell ref="EM7:EM8"/>
    <mergeCell ref="EN7:EN8"/>
    <mergeCell ref="EO7:EO8"/>
    <mergeCell ref="EP7:EP8"/>
    <mergeCell ref="EQ6:EU6"/>
    <mergeCell ref="EV6:EZ6"/>
    <mergeCell ref="FA6:FE6"/>
    <mergeCell ref="DR6:DV6"/>
    <mergeCell ref="DW6:EA6"/>
    <mergeCell ref="EB6:EF6"/>
    <mergeCell ref="EG6:EK6"/>
    <mergeCell ref="EL6:EP6"/>
    <mergeCell ref="DR7:DR8"/>
    <mergeCell ref="DS7:DS8"/>
    <mergeCell ref="DT7:DT8"/>
    <mergeCell ref="DU7:DU8"/>
    <mergeCell ref="DV7:DV8"/>
    <mergeCell ref="DW7:DW8"/>
    <mergeCell ref="DX7:DX8"/>
    <mergeCell ref="DY7:DY8"/>
    <mergeCell ref="DZ7:DZ8"/>
    <mergeCell ref="EA7:EA8"/>
    <mergeCell ref="EB7:EB8"/>
    <mergeCell ref="EC7:EC8"/>
    <mergeCell ref="ED7:ED8"/>
    <mergeCell ref="EE7:EE8"/>
    <mergeCell ref="EF7:EF8"/>
    <mergeCell ref="EG7:EG8"/>
    <mergeCell ref="EH7:EH8"/>
    <mergeCell ref="EI7:EI8"/>
    <mergeCell ref="EJ7:EJ8"/>
    <mergeCell ref="BY6:CC6"/>
    <mergeCell ref="CD6:CH6"/>
    <mergeCell ref="CI6:CM6"/>
    <mergeCell ref="CN6:CR6"/>
    <mergeCell ref="CS6:CW6"/>
    <mergeCell ref="CX6:DB6"/>
    <mergeCell ref="DC6:DG6"/>
    <mergeCell ref="DH6:DL6"/>
    <mergeCell ref="DM6:DQ6"/>
    <mergeCell ref="DL7:DL8"/>
    <mergeCell ref="DM7:DM8"/>
    <mergeCell ref="DN7:DN8"/>
    <mergeCell ref="DO7:DO8"/>
    <mergeCell ref="DP7:DP8"/>
    <mergeCell ref="DI7:DI8"/>
    <mergeCell ref="DK7:DK8"/>
    <mergeCell ref="DD7:DD8"/>
    <mergeCell ref="DE7:DE8"/>
    <mergeCell ref="DF7:DF8"/>
    <mergeCell ref="DG7:DG8"/>
    <mergeCell ref="CU7:CU8"/>
    <mergeCell ref="CL7:CL8"/>
    <mergeCell ref="CM7:CM8"/>
    <mergeCell ref="CN7:CN8"/>
    <mergeCell ref="DH7:DH8"/>
    <mergeCell ref="DJ7:DJ8"/>
    <mergeCell ref="DB7:DB8"/>
    <mergeCell ref="CV7:CV8"/>
    <mergeCell ref="CW7:CW8"/>
    <mergeCell ref="CX7:CX8"/>
    <mergeCell ref="CY7:CY8"/>
    <mergeCell ref="CZ7:CZ8"/>
    <mergeCell ref="DA7:DA8"/>
    <mergeCell ref="DC7:DC8"/>
    <mergeCell ref="D6:O6"/>
    <mergeCell ref="CQ7:CQ8"/>
    <mergeCell ref="CR7:CR8"/>
    <mergeCell ref="CS7:CS8"/>
    <mergeCell ref="CT7:CT8"/>
    <mergeCell ref="CO7:CO8"/>
    <mergeCell ref="CP7:CP8"/>
    <mergeCell ref="CK7:CK8"/>
    <mergeCell ref="CD7:CD8"/>
    <mergeCell ref="CE7:CE8"/>
    <mergeCell ref="BV7:BV8"/>
    <mergeCell ref="BW7:BW8"/>
    <mergeCell ref="CJ7:CJ8"/>
    <mergeCell ref="CH7:CH8"/>
    <mergeCell ref="BL7:BL8"/>
    <mergeCell ref="BM7:BM8"/>
    <mergeCell ref="CI7:CI8"/>
    <mergeCell ref="CF7:CF8"/>
    <mergeCell ref="CG7:CG8"/>
    <mergeCell ref="BH7:BH8"/>
    <mergeCell ref="BI7:BI8"/>
    <mergeCell ref="BJ7:BJ8"/>
    <mergeCell ref="BK7:BK8"/>
    <mergeCell ref="BX7:BX8"/>
    <mergeCell ref="H7:H8"/>
    <mergeCell ref="I7:I8"/>
    <mergeCell ref="J7:J8"/>
    <mergeCell ref="K7:K8"/>
    <mergeCell ref="L7:L8"/>
    <mergeCell ref="D7:D8"/>
    <mergeCell ref="E7:E8"/>
    <mergeCell ref="F7:F8"/>
    <mergeCell ref="G7:G8"/>
    <mergeCell ref="C7:C8"/>
    <mergeCell ref="C176:X176"/>
    <mergeCell ref="C177:X177"/>
    <mergeCell ref="C178:X178"/>
    <mergeCell ref="C179:X179"/>
    <mergeCell ref="C180:X180"/>
    <mergeCell ref="C181:X181"/>
    <mergeCell ref="A173:A174"/>
    <mergeCell ref="A153:A154"/>
    <mergeCell ref="A161:A162"/>
    <mergeCell ref="A157:A158"/>
    <mergeCell ref="A155:A156"/>
    <mergeCell ref="A163:A164"/>
    <mergeCell ref="A167:A168"/>
    <mergeCell ref="A159:A160"/>
    <mergeCell ref="A169:A170"/>
    <mergeCell ref="A171:A172"/>
    <mergeCell ref="A149:A150"/>
    <mergeCell ref="A151:A152"/>
    <mergeCell ref="A165:A166"/>
    <mergeCell ref="A145:A146"/>
    <mergeCell ref="A147:A148"/>
    <mergeCell ref="A143:A144"/>
    <mergeCell ref="A139:A140"/>
    <mergeCell ref="A141:A142"/>
    <mergeCell ref="A133:A134"/>
    <mergeCell ref="A135:A136"/>
    <mergeCell ref="A127:A128"/>
    <mergeCell ref="A129:A130"/>
    <mergeCell ref="A137:A138"/>
    <mergeCell ref="A131:A132"/>
    <mergeCell ref="A125:A126"/>
    <mergeCell ref="A121:A122"/>
    <mergeCell ref="A123:A124"/>
    <mergeCell ref="A115:A116"/>
    <mergeCell ref="A117:A118"/>
    <mergeCell ref="A113:A114"/>
    <mergeCell ref="A119:A120"/>
    <mergeCell ref="A109:A110"/>
    <mergeCell ref="A111:A112"/>
    <mergeCell ref="A107:A108"/>
    <mergeCell ref="A105:A106"/>
    <mergeCell ref="A103:A104"/>
    <mergeCell ref="A101:A102"/>
    <mergeCell ref="A97:A98"/>
    <mergeCell ref="A99:A100"/>
    <mergeCell ref="A95:A96"/>
    <mergeCell ref="A91:A92"/>
    <mergeCell ref="A93:A94"/>
    <mergeCell ref="A87:A88"/>
    <mergeCell ref="A89:A90"/>
    <mergeCell ref="A85:A86"/>
    <mergeCell ref="A81:A82"/>
    <mergeCell ref="A83:A84"/>
    <mergeCell ref="A79:A80"/>
    <mergeCell ref="A77:A78"/>
    <mergeCell ref="A71:A72"/>
    <mergeCell ref="A73:A74"/>
    <mergeCell ref="A69:A70"/>
    <mergeCell ref="A65:A66"/>
    <mergeCell ref="A67:A68"/>
    <mergeCell ref="A61:A62"/>
    <mergeCell ref="A63:A64"/>
    <mergeCell ref="A59:A60"/>
    <mergeCell ref="A53:A54"/>
    <mergeCell ref="A55:A56"/>
    <mergeCell ref="A57:A58"/>
    <mergeCell ref="A51:A52"/>
    <mergeCell ref="A45:A46"/>
    <mergeCell ref="A75:A76"/>
    <mergeCell ref="A25:A26"/>
    <mergeCell ref="A37:A38"/>
    <mergeCell ref="A39:A40"/>
    <mergeCell ref="A33:A34"/>
    <mergeCell ref="A27:A28"/>
    <mergeCell ref="A29:A30"/>
    <mergeCell ref="A35:A36"/>
    <mergeCell ref="A41:A42"/>
    <mergeCell ref="A49:A50"/>
    <mergeCell ref="AW7:AW8"/>
    <mergeCell ref="AU7:AU8"/>
    <mergeCell ref="BZ7:BZ8"/>
    <mergeCell ref="CA7:CA8"/>
    <mergeCell ref="BT7:BT8"/>
    <mergeCell ref="BB7:BB8"/>
    <mergeCell ref="BC7:BC8"/>
    <mergeCell ref="BD7:BD8"/>
    <mergeCell ref="BE7:BE8"/>
    <mergeCell ref="BF7:BF8"/>
    <mergeCell ref="BG7:BG8"/>
    <mergeCell ref="AP6:AT6"/>
    <mergeCell ref="AU6:AY6"/>
    <mergeCell ref="AZ6:BD6"/>
    <mergeCell ref="BE6:BI6"/>
    <mergeCell ref="BJ6:BN6"/>
    <mergeCell ref="BO6:BS6"/>
    <mergeCell ref="BT6:BX6"/>
    <mergeCell ref="DQ7:DQ8"/>
    <mergeCell ref="M7:M8"/>
    <mergeCell ref="N7:N8"/>
    <mergeCell ref="O7:O8"/>
    <mergeCell ref="P7:P8"/>
    <mergeCell ref="Q7:Q8"/>
    <mergeCell ref="R6:AJ6"/>
    <mergeCell ref="AK6:AO6"/>
    <mergeCell ref="AX7:AX8"/>
    <mergeCell ref="AY7:AY8"/>
    <mergeCell ref="AZ7:AZ8"/>
    <mergeCell ref="BA7:BA8"/>
    <mergeCell ref="AP7:AP8"/>
    <mergeCell ref="AQ7:AQ8"/>
    <mergeCell ref="AR7:AR8"/>
    <mergeCell ref="AS7:AS8"/>
    <mergeCell ref="AT7:AT8"/>
    <mergeCell ref="A21:A22"/>
    <mergeCell ref="A17:A18"/>
    <mergeCell ref="A23:A24"/>
    <mergeCell ref="A19:A20"/>
    <mergeCell ref="A47:A48"/>
    <mergeCell ref="A31:A32"/>
    <mergeCell ref="A43:A44"/>
    <mergeCell ref="CB7:CB8"/>
    <mergeCell ref="CC7:CC8"/>
    <mergeCell ref="BU7:BU8"/>
    <mergeCell ref="BY7:BY8"/>
    <mergeCell ref="A15:A16"/>
    <mergeCell ref="A7:A8"/>
    <mergeCell ref="B7:B8"/>
    <mergeCell ref="A13:A14"/>
    <mergeCell ref="A9:A10"/>
    <mergeCell ref="A11:A12"/>
    <mergeCell ref="BQ7:BQ8"/>
    <mergeCell ref="BR7:BR8"/>
    <mergeCell ref="BS7:BS8"/>
    <mergeCell ref="BN7:BN8"/>
    <mergeCell ref="BO7:BO8"/>
    <mergeCell ref="BP7:BP8"/>
    <mergeCell ref="AV7:AV8"/>
  </mergeCells>
  <phoneticPr fontId="3"/>
  <dataValidations count="7">
    <dataValidation type="list" allowBlank="1" showInputMessage="1" showErrorMessage="1" sqref="C43 C45 C47 C53 C19 C17 C15 C11 C9 C13 C21 C23 C25 C173 C27 C29 C31 C33 C35 C37 C39 C41 C69 C71 C73 C75 C77 C79 C91 C143 C141 C139 C137 C135 C133 C131 C129 C127 C125 C123 C121 C119 C117 C115 C113 C111 C109 C107 C105 C103 C101 C99 C97 C95 C93 C171 C169 C89 C87 C85 C83 C81 C67 C65 C63 C61 C59 C57 C55 C49 C51 C155 C159 C157 C161 C153 C151 C149 C147 C145 C163 C165 C167" xr:uid="{00000000-0002-0000-0000-000000000000}">
      <formula1>"1"</formula1>
    </dataValidation>
    <dataValidation type="list" allowBlank="1" showInputMessage="1" showErrorMessage="1" sqref="R167:FO167 BN119:FO119 R93:FO93 R71:FO71 R73:FO73 R75:FO75 R77:FO77 R79:FO79 R81:FO81 R21:FO21 R23:FO23 R25:FO25 R27:FO27 R29:FO29 R31:FO31 R33:FO33 R35:FO35 R37:FO37 R49:FO49 R41:FO41 R43:FO43 R45:FO45 R47:FO47 R95:FO95 R51:FO51 R53:FO53 R55:FO55 R13:FO13 R165:FO165 R97:FO97 R19:FO19 R17:FO17 R15:FO15 R69:FO69 R67:FO67 R65:FO65 BO9:FO9 R61:FO61 R59:FO59 R57:FO57 R91:FO91 R89:FO89 R11:FO11 R85:FO85 R39:FO39 R163:FO163 R161:FO161 R157:FO157 R155:FO155 R159:FO159 R151:FO151 R149:FO149 R147:FO147 R145:FO145 R143:FO143 R141:FO141 R139:FO139 R137:FO137 R135:FO135 R133:FO133 AY125:FO125 R129:FO129 R127:FO127 R123:FO123 R63:FO63 R121:FO121 DG83:DU83 R117:FO117 R115:FO115 R113:FO113 R111:FO111 R109:FO109 R107:FO107 R105:FO105 R101:FO101 R99:FO99 R103:FO103 R153:FO153 AP131:FO131 R173:FO173 R125:AW125 R131:AK131 AM131:AN131 R83:AI83 BN83:CE83 AK83:AM83 CX83:DD83 CG83:CV83 AO83:BL83 R119:Y119 AA119:BL119 R87:AL87 AN87:BD87 BF87:FO87 R9:AO9 EF83:ET83 DW83:EC83 FE83:FO83 EV83:FB83" xr:uid="{00000000-0002-0000-0000-000001000000}">
      <formula1>"○,△,■"</formula1>
    </dataValidation>
    <dataValidation type="list" allowBlank="1" showInputMessage="1" showErrorMessage="1" sqref="AX125 AL131 AO131 AM87 BE87" xr:uid="{00000000-0002-0000-0000-000002000000}">
      <formula1>"○,△,■,☆"</formula1>
    </dataValidation>
    <dataValidation type="list" allowBlank="1" showInputMessage="1" showErrorMessage="1" sqref="AJ83 CW83 DV83 EU83" xr:uid="{00000000-0002-0000-0000-000003000000}">
      <formula1>"○,△,■,◎"</formula1>
    </dataValidation>
    <dataValidation type="list" allowBlank="1" showInputMessage="1" showErrorMessage="1" sqref="AN83 DE83 Z119 BM119 ED83 FC83" xr:uid="{00000000-0002-0000-0000-000004000000}">
      <formula1>"○,△,■,★"</formula1>
    </dataValidation>
    <dataValidation type="list" allowBlank="1" showInputMessage="1" showErrorMessage="1" sqref="CF83" xr:uid="{00000000-0002-0000-0000-000005000000}">
      <formula1>"○,△,■,□"</formula1>
    </dataValidation>
    <dataValidation type="list" allowBlank="1" showInputMessage="1" showErrorMessage="1" sqref="BM83 DF83 EE83 FD83" xr:uid="{00000000-0002-0000-0000-000006000000}">
      <formula1>"○,△,■,●"</formula1>
    </dataValidation>
  </dataValidations>
  <printOptions horizontalCentered="1" verticalCentered="1"/>
  <pageMargins left="0.19685039370078741" right="0.19685039370078741" top="0.39370078740157483" bottom="0.39370078740157483" header="0" footer="0"/>
  <pageSetup paperSize="12" scale="2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3" tint="0.59999389629810485"/>
    <pageSetUpPr fitToPage="1"/>
  </sheetPr>
  <dimension ref="A1:FO75"/>
  <sheetViews>
    <sheetView zoomScaleNormal="100" zoomScaleSheetLayoutView="75" workbookViewId="0">
      <pane xSplit="2" ySplit="8" topLeftCell="C39" activePane="bottomRight" state="frozen"/>
      <selection activeCell="R6" sqref="R6:FO6"/>
      <selection pane="topRight" activeCell="R6" sqref="R6:FO6"/>
      <selection pane="bottomLeft" activeCell="R6" sqref="R6:FO6"/>
      <selection pane="bottomRight" activeCell="Q10" sqref="Q10"/>
    </sheetView>
  </sheetViews>
  <sheetFormatPr defaultRowHeight="13.2"/>
  <cols>
    <col min="1" max="1" width="5.109375" customWidth="1"/>
    <col min="2" max="2" width="15.88671875" customWidth="1"/>
    <col min="3" max="3" width="5.44140625" customWidth="1"/>
    <col min="4" max="15" width="3.44140625" customWidth="1"/>
    <col min="16" max="16" width="8.109375" bestFit="1" customWidth="1"/>
    <col min="17" max="17" width="7.33203125" bestFit="1" customWidth="1"/>
    <col min="18" max="171" width="5.6640625" customWidth="1"/>
  </cols>
  <sheetData>
    <row r="1" spans="1:171">
      <c r="C1" s="1" t="s">
        <v>1728</v>
      </c>
      <c r="P1" s="216"/>
      <c r="Q1" s="1" t="s">
        <v>1727</v>
      </c>
      <c r="W1" s="68"/>
      <c r="X1" s="1" t="s">
        <v>1726</v>
      </c>
    </row>
    <row r="2" spans="1:171" ht="13.8" thickBot="1">
      <c r="C2" s="1" t="s">
        <v>1729</v>
      </c>
      <c r="P2" s="1"/>
      <c r="W2" s="105"/>
      <c r="X2" s="1" t="s">
        <v>1725</v>
      </c>
    </row>
    <row r="3" spans="1:171">
      <c r="C3" s="1"/>
      <c r="P3" s="1" t="s">
        <v>1512</v>
      </c>
      <c r="Q3" t="s">
        <v>1511</v>
      </c>
      <c r="W3" s="250"/>
      <c r="X3" s="1"/>
    </row>
    <row r="4" spans="1:171" ht="13.8" thickBot="1">
      <c r="B4" s="1" t="s">
        <v>924</v>
      </c>
      <c r="C4" s="1">
        <f>SUM(C9:C52)</f>
        <v>21</v>
      </c>
      <c r="D4">
        <f t="shared" ref="D4:O4" si="0">COUNTA(D9:D68)</f>
        <v>15</v>
      </c>
      <c r="E4">
        <f t="shared" si="0"/>
        <v>1</v>
      </c>
      <c r="F4">
        <f t="shared" si="0"/>
        <v>3</v>
      </c>
      <c r="G4">
        <f t="shared" si="0"/>
        <v>0</v>
      </c>
      <c r="H4">
        <f t="shared" si="0"/>
        <v>1</v>
      </c>
      <c r="I4">
        <f t="shared" si="0"/>
        <v>0</v>
      </c>
      <c r="J4">
        <f t="shared" si="0"/>
        <v>1</v>
      </c>
      <c r="K4">
        <f t="shared" si="0"/>
        <v>0</v>
      </c>
      <c r="L4">
        <f t="shared" si="0"/>
        <v>0</v>
      </c>
      <c r="M4">
        <f t="shared" si="0"/>
        <v>0</v>
      </c>
      <c r="N4">
        <f t="shared" si="0"/>
        <v>0</v>
      </c>
      <c r="O4">
        <f t="shared" si="0"/>
        <v>0</v>
      </c>
      <c r="P4">
        <f>SUM(D4:O4)</f>
        <v>21</v>
      </c>
      <c r="Q4" s="90" t="e">
        <f>Q5/P5</f>
        <v>#DIV/0!</v>
      </c>
      <c r="R4" s="9">
        <f t="shared" ref="R4:AW4" si="1">COUNTIF(R9:R68,"○")+COUNTIF(R9:R68,"△")</f>
        <v>0</v>
      </c>
      <c r="S4" s="9">
        <f t="shared" si="1"/>
        <v>0</v>
      </c>
      <c r="T4" s="9">
        <f t="shared" si="1"/>
        <v>0</v>
      </c>
      <c r="U4" s="9">
        <f t="shared" si="1"/>
        <v>0</v>
      </c>
      <c r="V4" s="9">
        <f t="shared" si="1"/>
        <v>0</v>
      </c>
      <c r="W4" s="9">
        <f t="shared" si="1"/>
        <v>0</v>
      </c>
      <c r="X4" s="9">
        <f t="shared" si="1"/>
        <v>0</v>
      </c>
      <c r="Y4" s="9">
        <f t="shared" si="1"/>
        <v>0</v>
      </c>
      <c r="Z4" s="9">
        <f t="shared" si="1"/>
        <v>0</v>
      </c>
      <c r="AA4" s="9">
        <f t="shared" si="1"/>
        <v>0</v>
      </c>
      <c r="AB4" s="9">
        <f t="shared" si="1"/>
        <v>0</v>
      </c>
      <c r="AC4" s="9">
        <f t="shared" si="1"/>
        <v>0</v>
      </c>
      <c r="AD4" s="9">
        <f t="shared" si="1"/>
        <v>0</v>
      </c>
      <c r="AE4" s="9">
        <f t="shared" si="1"/>
        <v>0</v>
      </c>
      <c r="AF4" s="9">
        <f t="shared" si="1"/>
        <v>0</v>
      </c>
      <c r="AG4" s="9">
        <f t="shared" si="1"/>
        <v>0</v>
      </c>
      <c r="AH4" s="9">
        <f t="shared" si="1"/>
        <v>0</v>
      </c>
      <c r="AI4" s="9">
        <f t="shared" si="1"/>
        <v>0</v>
      </c>
      <c r="AJ4" s="9">
        <f t="shared" si="1"/>
        <v>0</v>
      </c>
      <c r="AK4" s="9">
        <f t="shared" si="1"/>
        <v>0</v>
      </c>
      <c r="AL4" s="9">
        <f t="shared" si="1"/>
        <v>0</v>
      </c>
      <c r="AM4" s="9">
        <f t="shared" si="1"/>
        <v>0</v>
      </c>
      <c r="AN4" s="9">
        <f t="shared" si="1"/>
        <v>0</v>
      </c>
      <c r="AO4" s="9">
        <f t="shared" si="1"/>
        <v>0</v>
      </c>
      <c r="AP4" s="9">
        <f t="shared" si="1"/>
        <v>0</v>
      </c>
      <c r="AQ4" s="9">
        <f t="shared" si="1"/>
        <v>0</v>
      </c>
      <c r="AR4" s="9">
        <f t="shared" si="1"/>
        <v>0</v>
      </c>
      <c r="AS4" s="9">
        <f t="shared" si="1"/>
        <v>0</v>
      </c>
      <c r="AT4" s="9">
        <f t="shared" si="1"/>
        <v>0</v>
      </c>
      <c r="AU4" s="9">
        <f t="shared" si="1"/>
        <v>0</v>
      </c>
      <c r="AV4" s="9">
        <f t="shared" si="1"/>
        <v>0</v>
      </c>
      <c r="AW4" s="9">
        <f t="shared" si="1"/>
        <v>0</v>
      </c>
      <c r="AX4" s="9">
        <f t="shared" ref="AX4:CC4" si="2">COUNTIF(AX9:AX68,"○")+COUNTIF(AX9:AX68,"△")</f>
        <v>0</v>
      </c>
      <c r="AY4" s="9">
        <f t="shared" si="2"/>
        <v>0</v>
      </c>
      <c r="AZ4" s="9">
        <f t="shared" si="2"/>
        <v>0</v>
      </c>
      <c r="BA4" s="9">
        <f t="shared" si="2"/>
        <v>0</v>
      </c>
      <c r="BB4" s="9">
        <f t="shared" si="2"/>
        <v>0</v>
      </c>
      <c r="BC4" s="9">
        <f t="shared" si="2"/>
        <v>0</v>
      </c>
      <c r="BD4" s="9">
        <f t="shared" si="2"/>
        <v>0</v>
      </c>
      <c r="BE4" s="9">
        <f t="shared" si="2"/>
        <v>0</v>
      </c>
      <c r="BF4" s="9">
        <f t="shared" si="2"/>
        <v>0</v>
      </c>
      <c r="BG4" s="9">
        <f t="shared" si="2"/>
        <v>0</v>
      </c>
      <c r="BH4" s="9">
        <f t="shared" si="2"/>
        <v>0</v>
      </c>
      <c r="BI4" s="9">
        <f t="shared" si="2"/>
        <v>0</v>
      </c>
      <c r="BJ4" s="9">
        <f t="shared" si="2"/>
        <v>0</v>
      </c>
      <c r="BK4" s="9">
        <f t="shared" si="2"/>
        <v>0</v>
      </c>
      <c r="BL4" s="9">
        <f t="shared" si="2"/>
        <v>0</v>
      </c>
      <c r="BM4" s="9">
        <f t="shared" si="2"/>
        <v>0</v>
      </c>
      <c r="BN4" s="9">
        <f t="shared" si="2"/>
        <v>0</v>
      </c>
      <c r="BO4" s="9">
        <f t="shared" si="2"/>
        <v>0</v>
      </c>
      <c r="BP4" s="9">
        <f t="shared" si="2"/>
        <v>0</v>
      </c>
      <c r="BQ4" s="9">
        <f t="shared" si="2"/>
        <v>0</v>
      </c>
      <c r="BR4" s="9">
        <f t="shared" si="2"/>
        <v>0</v>
      </c>
      <c r="BS4" s="9">
        <f t="shared" si="2"/>
        <v>0</v>
      </c>
      <c r="BT4" s="9">
        <f t="shared" si="2"/>
        <v>0</v>
      </c>
      <c r="BU4" s="9">
        <f t="shared" si="2"/>
        <v>0</v>
      </c>
      <c r="BV4" s="9">
        <f t="shared" si="2"/>
        <v>0</v>
      </c>
      <c r="BW4" s="9">
        <f t="shared" si="2"/>
        <v>0</v>
      </c>
      <c r="BX4" s="9">
        <f t="shared" si="2"/>
        <v>0</v>
      </c>
      <c r="BY4" s="9">
        <f t="shared" si="2"/>
        <v>0</v>
      </c>
      <c r="BZ4" s="9">
        <f t="shared" si="2"/>
        <v>0</v>
      </c>
      <c r="CA4" s="9">
        <f t="shared" si="2"/>
        <v>0</v>
      </c>
      <c r="CB4" s="9">
        <f t="shared" si="2"/>
        <v>0</v>
      </c>
      <c r="CC4" s="9">
        <f t="shared" si="2"/>
        <v>0</v>
      </c>
      <c r="CD4" s="9">
        <f t="shared" ref="CD4:CJ4" si="3">COUNTIF(CD9:CD68,"○")+COUNTIF(CD9:CD68,"△")</f>
        <v>0</v>
      </c>
      <c r="CE4" s="9">
        <f t="shared" si="3"/>
        <v>0</v>
      </c>
      <c r="CF4" s="9">
        <f t="shared" si="3"/>
        <v>0</v>
      </c>
      <c r="CG4" s="9">
        <f t="shared" si="3"/>
        <v>0</v>
      </c>
      <c r="CH4" s="9">
        <f t="shared" si="3"/>
        <v>0</v>
      </c>
      <c r="CI4" s="9">
        <f t="shared" si="3"/>
        <v>0</v>
      </c>
      <c r="CJ4" s="9">
        <f t="shared" si="3"/>
        <v>0</v>
      </c>
      <c r="CK4">
        <f>COUNTIF(CK9:CK56,"○")</f>
        <v>0</v>
      </c>
      <c r="CL4">
        <f>COUNTIF(CL9:CL56,"○")</f>
        <v>0</v>
      </c>
      <c r="CM4">
        <f>COUNTIF(CM9:CM68,"○")</f>
        <v>0</v>
      </c>
      <c r="CN4" s="9">
        <f t="shared" ref="CN4:DJ4" si="4">COUNTIF(CN9:CN68,"○")+COUNTIF(CN9:CN68,"△")</f>
        <v>0</v>
      </c>
      <c r="CO4" s="9">
        <f t="shared" si="4"/>
        <v>0</v>
      </c>
      <c r="CP4" s="9">
        <f t="shared" si="4"/>
        <v>0</v>
      </c>
      <c r="CQ4" s="9">
        <f t="shared" si="4"/>
        <v>0</v>
      </c>
      <c r="CR4" s="9">
        <f t="shared" si="4"/>
        <v>0</v>
      </c>
      <c r="CS4" s="9">
        <f t="shared" si="4"/>
        <v>0</v>
      </c>
      <c r="CT4" s="9">
        <f t="shared" si="4"/>
        <v>0</v>
      </c>
      <c r="CU4" s="9">
        <f t="shared" si="4"/>
        <v>0</v>
      </c>
      <c r="CV4" s="9">
        <f t="shared" si="4"/>
        <v>0</v>
      </c>
      <c r="CW4" s="9">
        <f t="shared" si="4"/>
        <v>0</v>
      </c>
      <c r="CX4" s="9">
        <f t="shared" si="4"/>
        <v>0</v>
      </c>
      <c r="CY4" s="9">
        <f t="shared" si="4"/>
        <v>0</v>
      </c>
      <c r="CZ4" s="9">
        <f t="shared" si="4"/>
        <v>0</v>
      </c>
      <c r="DA4" s="9">
        <f t="shared" si="4"/>
        <v>0</v>
      </c>
      <c r="DB4" s="9">
        <f t="shared" si="4"/>
        <v>0</v>
      </c>
      <c r="DC4" s="9">
        <f t="shared" si="4"/>
        <v>0</v>
      </c>
      <c r="DD4" s="9">
        <f t="shared" si="4"/>
        <v>0</v>
      </c>
      <c r="DE4" s="9">
        <f t="shared" si="4"/>
        <v>0</v>
      </c>
      <c r="DF4" s="9">
        <f t="shared" si="4"/>
        <v>0</v>
      </c>
      <c r="DG4" s="9">
        <f t="shared" si="4"/>
        <v>0</v>
      </c>
      <c r="DH4" s="9">
        <f t="shared" si="4"/>
        <v>0</v>
      </c>
      <c r="DI4" s="9">
        <f t="shared" si="4"/>
        <v>0</v>
      </c>
      <c r="DJ4" s="9">
        <f t="shared" si="4"/>
        <v>0</v>
      </c>
      <c r="DK4" s="9">
        <f t="shared" ref="DK4:FO4" si="5">COUNTIF(DK9:DK68,"○")+COUNTIF(DK9:DK68,"△")</f>
        <v>0</v>
      </c>
      <c r="DL4" s="9">
        <f t="shared" si="5"/>
        <v>0</v>
      </c>
      <c r="DM4" s="9">
        <f t="shared" si="5"/>
        <v>0</v>
      </c>
      <c r="DN4" s="9">
        <f t="shared" si="5"/>
        <v>0</v>
      </c>
      <c r="DO4" s="9">
        <f t="shared" si="5"/>
        <v>0</v>
      </c>
      <c r="DP4" s="9">
        <f t="shared" si="5"/>
        <v>0</v>
      </c>
      <c r="DQ4" s="9">
        <f t="shared" si="5"/>
        <v>0</v>
      </c>
      <c r="DR4" s="9">
        <f t="shared" si="5"/>
        <v>0</v>
      </c>
      <c r="DS4" s="9">
        <f t="shared" si="5"/>
        <v>0</v>
      </c>
      <c r="DT4" s="9">
        <f t="shared" si="5"/>
        <v>0</v>
      </c>
      <c r="DU4" s="9">
        <f t="shared" si="5"/>
        <v>0</v>
      </c>
      <c r="DV4" s="9">
        <f t="shared" si="5"/>
        <v>0</v>
      </c>
      <c r="DW4" s="9">
        <f t="shared" si="5"/>
        <v>0</v>
      </c>
      <c r="DX4" s="9">
        <f t="shared" si="5"/>
        <v>0</v>
      </c>
      <c r="DY4" s="9">
        <f t="shared" si="5"/>
        <v>0</v>
      </c>
      <c r="DZ4" s="9">
        <f t="shared" si="5"/>
        <v>0</v>
      </c>
      <c r="EA4" s="9">
        <f t="shared" si="5"/>
        <v>0</v>
      </c>
      <c r="EB4" s="9">
        <f t="shared" si="5"/>
        <v>0</v>
      </c>
      <c r="EC4" s="9">
        <f t="shared" si="5"/>
        <v>0</v>
      </c>
      <c r="ED4" s="9">
        <f t="shared" si="5"/>
        <v>0</v>
      </c>
      <c r="EE4" s="9">
        <f t="shared" si="5"/>
        <v>0</v>
      </c>
      <c r="EF4" s="9">
        <f t="shared" si="5"/>
        <v>0</v>
      </c>
      <c r="EG4" s="9">
        <f t="shared" si="5"/>
        <v>0</v>
      </c>
      <c r="EH4" s="9">
        <f t="shared" si="5"/>
        <v>0</v>
      </c>
      <c r="EI4" s="9">
        <f t="shared" si="5"/>
        <v>0</v>
      </c>
      <c r="EJ4" s="9">
        <f t="shared" si="5"/>
        <v>0</v>
      </c>
      <c r="EK4" s="9">
        <f t="shared" si="5"/>
        <v>0</v>
      </c>
      <c r="EL4" s="9">
        <f t="shared" si="5"/>
        <v>0</v>
      </c>
      <c r="EM4" s="9">
        <f t="shared" si="5"/>
        <v>0</v>
      </c>
      <c r="EN4" s="9">
        <f t="shared" si="5"/>
        <v>0</v>
      </c>
      <c r="EO4" s="9">
        <f t="shared" si="5"/>
        <v>0</v>
      </c>
      <c r="EP4" s="9">
        <f t="shared" si="5"/>
        <v>0</v>
      </c>
      <c r="EQ4" s="9">
        <f t="shared" si="5"/>
        <v>0</v>
      </c>
      <c r="ER4" s="9">
        <f t="shared" si="5"/>
        <v>0</v>
      </c>
      <c r="ES4" s="9">
        <f t="shared" si="5"/>
        <v>0</v>
      </c>
      <c r="ET4" s="9">
        <f t="shared" si="5"/>
        <v>0</v>
      </c>
      <c r="EU4" s="9">
        <f t="shared" si="5"/>
        <v>0</v>
      </c>
      <c r="EV4" s="9">
        <f t="shared" si="5"/>
        <v>0</v>
      </c>
      <c r="EW4" s="9">
        <f t="shared" si="5"/>
        <v>0</v>
      </c>
      <c r="EX4" s="9">
        <f t="shared" si="5"/>
        <v>0</v>
      </c>
      <c r="EY4" s="9">
        <f t="shared" si="5"/>
        <v>0</v>
      </c>
      <c r="EZ4" s="9">
        <f t="shared" si="5"/>
        <v>0</v>
      </c>
      <c r="FA4" s="9">
        <f t="shared" si="5"/>
        <v>0</v>
      </c>
      <c r="FB4" s="9">
        <f t="shared" si="5"/>
        <v>0</v>
      </c>
      <c r="FC4" s="9">
        <f t="shared" si="5"/>
        <v>0</v>
      </c>
      <c r="FD4" s="9">
        <f t="shared" si="5"/>
        <v>0</v>
      </c>
      <c r="FE4" s="9">
        <f t="shared" si="5"/>
        <v>0</v>
      </c>
      <c r="FF4" s="9">
        <f t="shared" si="5"/>
        <v>0</v>
      </c>
      <c r="FG4" s="9">
        <f t="shared" si="5"/>
        <v>0</v>
      </c>
      <c r="FH4" s="9">
        <f t="shared" si="5"/>
        <v>0</v>
      </c>
      <c r="FI4" s="9">
        <f t="shared" si="5"/>
        <v>0</v>
      </c>
      <c r="FJ4" s="9">
        <f t="shared" si="5"/>
        <v>0</v>
      </c>
      <c r="FK4" s="9">
        <f t="shared" si="5"/>
        <v>0</v>
      </c>
      <c r="FL4" s="9">
        <f t="shared" si="5"/>
        <v>0</v>
      </c>
      <c r="FM4" s="9">
        <f t="shared" si="5"/>
        <v>0</v>
      </c>
      <c r="FN4" s="9">
        <f t="shared" si="5"/>
        <v>0</v>
      </c>
      <c r="FO4" s="9">
        <f t="shared" si="5"/>
        <v>0</v>
      </c>
    </row>
    <row r="5" spans="1:171" ht="13.8" thickBot="1">
      <c r="B5" s="1" t="s">
        <v>925</v>
      </c>
      <c r="C5" s="312" t="s">
        <v>1267</v>
      </c>
      <c r="D5" s="337"/>
      <c r="E5" s="337"/>
      <c r="F5" s="337"/>
      <c r="G5" s="337"/>
      <c r="H5" s="337"/>
      <c r="I5" s="337"/>
      <c r="J5" s="337"/>
      <c r="K5" s="337"/>
      <c r="L5" s="337"/>
      <c r="M5" s="337"/>
      <c r="N5" s="337"/>
      <c r="O5" s="338"/>
      <c r="P5" s="88">
        <f>SUM(P9:P68)</f>
        <v>0</v>
      </c>
      <c r="Q5" s="6">
        <f>SUM(R5:FO5)</f>
        <v>0</v>
      </c>
      <c r="R5" s="64">
        <f t="shared" ref="R5:AW5" si="6">SUM(R9:R68)</f>
        <v>0</v>
      </c>
      <c r="S5" s="64">
        <f t="shared" si="6"/>
        <v>0</v>
      </c>
      <c r="T5" s="64">
        <f t="shared" si="6"/>
        <v>0</v>
      </c>
      <c r="U5" s="64">
        <f t="shared" si="6"/>
        <v>0</v>
      </c>
      <c r="V5" s="64">
        <f t="shared" si="6"/>
        <v>0</v>
      </c>
      <c r="W5" s="64">
        <f t="shared" si="6"/>
        <v>0</v>
      </c>
      <c r="X5" s="64">
        <f t="shared" si="6"/>
        <v>0</v>
      </c>
      <c r="Y5" s="64">
        <f t="shared" si="6"/>
        <v>0</v>
      </c>
      <c r="Z5" s="64">
        <f t="shared" si="6"/>
        <v>0</v>
      </c>
      <c r="AA5" s="64">
        <f t="shared" si="6"/>
        <v>0</v>
      </c>
      <c r="AB5" s="64">
        <f t="shared" si="6"/>
        <v>0</v>
      </c>
      <c r="AC5" s="64">
        <f t="shared" si="6"/>
        <v>0</v>
      </c>
      <c r="AD5" s="64">
        <f t="shared" si="6"/>
        <v>0</v>
      </c>
      <c r="AE5" s="64">
        <f t="shared" si="6"/>
        <v>0</v>
      </c>
      <c r="AF5" s="64">
        <f t="shared" si="6"/>
        <v>0</v>
      </c>
      <c r="AG5" s="64">
        <f t="shared" si="6"/>
        <v>0</v>
      </c>
      <c r="AH5" s="64">
        <f t="shared" si="6"/>
        <v>0</v>
      </c>
      <c r="AI5" s="64">
        <f t="shared" si="6"/>
        <v>0</v>
      </c>
      <c r="AJ5" s="64">
        <f t="shared" si="6"/>
        <v>0</v>
      </c>
      <c r="AK5" s="64">
        <f t="shared" si="6"/>
        <v>0</v>
      </c>
      <c r="AL5" s="64">
        <f t="shared" si="6"/>
        <v>0</v>
      </c>
      <c r="AM5" s="64">
        <f t="shared" si="6"/>
        <v>0</v>
      </c>
      <c r="AN5" s="64">
        <f t="shared" si="6"/>
        <v>0</v>
      </c>
      <c r="AO5" s="64">
        <f t="shared" si="6"/>
        <v>0</v>
      </c>
      <c r="AP5" s="64">
        <f t="shared" si="6"/>
        <v>0</v>
      </c>
      <c r="AQ5" s="64">
        <f t="shared" si="6"/>
        <v>0</v>
      </c>
      <c r="AR5" s="64">
        <f t="shared" si="6"/>
        <v>0</v>
      </c>
      <c r="AS5" s="64">
        <f t="shared" si="6"/>
        <v>0</v>
      </c>
      <c r="AT5" s="64">
        <f t="shared" si="6"/>
        <v>0</v>
      </c>
      <c r="AU5" s="64">
        <f t="shared" si="6"/>
        <v>0</v>
      </c>
      <c r="AV5" s="64">
        <f t="shared" si="6"/>
        <v>0</v>
      </c>
      <c r="AW5" s="64">
        <f t="shared" si="6"/>
        <v>0</v>
      </c>
      <c r="AX5" s="64">
        <f t="shared" ref="AX5:CC5" si="7">SUM(AX9:AX68)</f>
        <v>0</v>
      </c>
      <c r="AY5" s="64">
        <f t="shared" si="7"/>
        <v>0</v>
      </c>
      <c r="AZ5" s="64">
        <f t="shared" si="7"/>
        <v>0</v>
      </c>
      <c r="BA5" s="64">
        <f t="shared" si="7"/>
        <v>0</v>
      </c>
      <c r="BB5" s="64">
        <f t="shared" si="7"/>
        <v>0</v>
      </c>
      <c r="BC5" s="64">
        <f t="shared" si="7"/>
        <v>0</v>
      </c>
      <c r="BD5" s="64">
        <f t="shared" si="7"/>
        <v>0</v>
      </c>
      <c r="BE5" s="64">
        <f t="shared" si="7"/>
        <v>0</v>
      </c>
      <c r="BF5" s="64">
        <f t="shared" si="7"/>
        <v>0</v>
      </c>
      <c r="BG5" s="64">
        <f t="shared" si="7"/>
        <v>0</v>
      </c>
      <c r="BH5" s="64">
        <f t="shared" si="7"/>
        <v>0</v>
      </c>
      <c r="BI5" s="64">
        <f t="shared" si="7"/>
        <v>0</v>
      </c>
      <c r="BJ5" s="64">
        <f t="shared" si="7"/>
        <v>0</v>
      </c>
      <c r="BK5" s="64">
        <f t="shared" si="7"/>
        <v>0</v>
      </c>
      <c r="BL5" s="64">
        <f t="shared" si="7"/>
        <v>0</v>
      </c>
      <c r="BM5" s="64">
        <f t="shared" si="7"/>
        <v>0</v>
      </c>
      <c r="BN5" s="64">
        <f t="shared" si="7"/>
        <v>0</v>
      </c>
      <c r="BO5" s="64">
        <f t="shared" si="7"/>
        <v>0</v>
      </c>
      <c r="BP5" s="64">
        <f t="shared" si="7"/>
        <v>0</v>
      </c>
      <c r="BQ5" s="64">
        <f t="shared" si="7"/>
        <v>0</v>
      </c>
      <c r="BR5" s="64">
        <f t="shared" si="7"/>
        <v>0</v>
      </c>
      <c r="BS5" s="64">
        <f t="shared" si="7"/>
        <v>0</v>
      </c>
      <c r="BT5" s="64">
        <f t="shared" si="7"/>
        <v>0</v>
      </c>
      <c r="BU5" s="64">
        <f t="shared" si="7"/>
        <v>0</v>
      </c>
      <c r="BV5" s="64">
        <f t="shared" si="7"/>
        <v>0</v>
      </c>
      <c r="BW5" s="64">
        <f t="shared" si="7"/>
        <v>0</v>
      </c>
      <c r="BX5" s="64">
        <f t="shared" si="7"/>
        <v>0</v>
      </c>
      <c r="BY5" s="64">
        <f t="shared" si="7"/>
        <v>0</v>
      </c>
      <c r="BZ5" s="64">
        <f t="shared" si="7"/>
        <v>0</v>
      </c>
      <c r="CA5" s="64">
        <f t="shared" si="7"/>
        <v>0</v>
      </c>
      <c r="CB5" s="64">
        <f t="shared" si="7"/>
        <v>0</v>
      </c>
      <c r="CC5" s="64">
        <f t="shared" si="7"/>
        <v>0</v>
      </c>
      <c r="CD5" s="64">
        <f t="shared" ref="CD5:DJ5" si="8">SUM(CD9:CD68)</f>
        <v>0</v>
      </c>
      <c r="CE5" s="64">
        <f t="shared" si="8"/>
        <v>0</v>
      </c>
      <c r="CF5" s="64">
        <f t="shared" si="8"/>
        <v>0</v>
      </c>
      <c r="CG5" s="64">
        <f t="shared" si="8"/>
        <v>0</v>
      </c>
      <c r="CH5" s="64">
        <f t="shared" si="8"/>
        <v>0</v>
      </c>
      <c r="CI5" s="64">
        <f t="shared" si="8"/>
        <v>0</v>
      </c>
      <c r="CJ5" s="64">
        <f t="shared" si="8"/>
        <v>0</v>
      </c>
      <c r="CK5" s="64">
        <f t="shared" si="8"/>
        <v>0</v>
      </c>
      <c r="CL5" s="64">
        <f t="shared" si="8"/>
        <v>0</v>
      </c>
      <c r="CM5" s="64">
        <f t="shared" si="8"/>
        <v>0</v>
      </c>
      <c r="CN5" s="64">
        <f t="shared" si="8"/>
        <v>0</v>
      </c>
      <c r="CO5" s="64">
        <f t="shared" si="8"/>
        <v>0</v>
      </c>
      <c r="CP5" s="64">
        <f t="shared" si="8"/>
        <v>0</v>
      </c>
      <c r="CQ5" s="64">
        <f t="shared" si="8"/>
        <v>0</v>
      </c>
      <c r="CR5" s="64">
        <f t="shared" si="8"/>
        <v>0</v>
      </c>
      <c r="CS5" s="64">
        <f t="shared" si="8"/>
        <v>0</v>
      </c>
      <c r="CT5" s="64">
        <f t="shared" si="8"/>
        <v>0</v>
      </c>
      <c r="CU5" s="64">
        <f t="shared" si="8"/>
        <v>0</v>
      </c>
      <c r="CV5" s="64">
        <f t="shared" si="8"/>
        <v>0</v>
      </c>
      <c r="CW5" s="64">
        <f t="shared" si="8"/>
        <v>0</v>
      </c>
      <c r="CX5" s="64">
        <f t="shared" si="8"/>
        <v>0</v>
      </c>
      <c r="CY5" s="64">
        <f t="shared" si="8"/>
        <v>0</v>
      </c>
      <c r="CZ5" s="64">
        <f t="shared" si="8"/>
        <v>0</v>
      </c>
      <c r="DA5" s="64">
        <f t="shared" si="8"/>
        <v>0</v>
      </c>
      <c r="DB5" s="64">
        <f t="shared" si="8"/>
        <v>0</v>
      </c>
      <c r="DC5" s="64">
        <f t="shared" si="8"/>
        <v>0</v>
      </c>
      <c r="DD5" s="64">
        <f t="shared" si="8"/>
        <v>0</v>
      </c>
      <c r="DE5" s="64">
        <f t="shared" si="8"/>
        <v>0</v>
      </c>
      <c r="DF5" s="64">
        <f t="shared" si="8"/>
        <v>0</v>
      </c>
      <c r="DG5" s="64">
        <f t="shared" si="8"/>
        <v>0</v>
      </c>
      <c r="DH5" s="64">
        <f t="shared" si="8"/>
        <v>0</v>
      </c>
      <c r="DI5" s="64">
        <f t="shared" si="8"/>
        <v>0</v>
      </c>
      <c r="DJ5" s="64">
        <f t="shared" si="8"/>
        <v>0</v>
      </c>
      <c r="DK5" s="64">
        <f t="shared" ref="DK5:FO5" si="9">SUM(DK9:DK68)</f>
        <v>0</v>
      </c>
      <c r="DL5" s="64">
        <f t="shared" si="9"/>
        <v>0</v>
      </c>
      <c r="DM5" s="64">
        <f t="shared" si="9"/>
        <v>0</v>
      </c>
      <c r="DN5" s="64">
        <f t="shared" si="9"/>
        <v>0</v>
      </c>
      <c r="DO5" s="64">
        <f t="shared" si="9"/>
        <v>0</v>
      </c>
      <c r="DP5" s="64">
        <f t="shared" si="9"/>
        <v>0</v>
      </c>
      <c r="DQ5" s="64">
        <f t="shared" si="9"/>
        <v>0</v>
      </c>
      <c r="DR5" s="64">
        <f t="shared" si="9"/>
        <v>0</v>
      </c>
      <c r="DS5" s="64">
        <f t="shared" si="9"/>
        <v>0</v>
      </c>
      <c r="DT5" s="64">
        <f t="shared" si="9"/>
        <v>0</v>
      </c>
      <c r="DU5" s="64">
        <f t="shared" si="9"/>
        <v>0</v>
      </c>
      <c r="DV5" s="64">
        <f t="shared" si="9"/>
        <v>0</v>
      </c>
      <c r="DW5" s="64">
        <f t="shared" si="9"/>
        <v>0</v>
      </c>
      <c r="DX5" s="64">
        <f t="shared" si="9"/>
        <v>0</v>
      </c>
      <c r="DY5" s="64">
        <f t="shared" si="9"/>
        <v>0</v>
      </c>
      <c r="DZ5" s="64">
        <f t="shared" si="9"/>
        <v>0</v>
      </c>
      <c r="EA5" s="64">
        <f t="shared" si="9"/>
        <v>0</v>
      </c>
      <c r="EB5" s="64">
        <f t="shared" si="9"/>
        <v>0</v>
      </c>
      <c r="EC5" s="64">
        <f t="shared" si="9"/>
        <v>0</v>
      </c>
      <c r="ED5" s="64">
        <f t="shared" si="9"/>
        <v>0</v>
      </c>
      <c r="EE5" s="64">
        <f t="shared" si="9"/>
        <v>0</v>
      </c>
      <c r="EF5" s="64">
        <f t="shared" si="9"/>
        <v>0</v>
      </c>
      <c r="EG5" s="64">
        <f t="shared" si="9"/>
        <v>0</v>
      </c>
      <c r="EH5" s="64">
        <f t="shared" si="9"/>
        <v>0</v>
      </c>
      <c r="EI5" s="64">
        <f t="shared" si="9"/>
        <v>0</v>
      </c>
      <c r="EJ5" s="64">
        <f t="shared" si="9"/>
        <v>0</v>
      </c>
      <c r="EK5" s="64">
        <f t="shared" si="9"/>
        <v>0</v>
      </c>
      <c r="EL5" s="64">
        <f t="shared" si="9"/>
        <v>0</v>
      </c>
      <c r="EM5" s="64">
        <f t="shared" si="9"/>
        <v>0</v>
      </c>
      <c r="EN5" s="64">
        <f t="shared" si="9"/>
        <v>0</v>
      </c>
      <c r="EO5" s="64">
        <f t="shared" si="9"/>
        <v>0</v>
      </c>
      <c r="EP5" s="64">
        <f t="shared" si="9"/>
        <v>0</v>
      </c>
      <c r="EQ5" s="64">
        <f t="shared" si="9"/>
        <v>0</v>
      </c>
      <c r="ER5" s="64">
        <f t="shared" si="9"/>
        <v>0</v>
      </c>
      <c r="ES5" s="64">
        <f t="shared" si="9"/>
        <v>0</v>
      </c>
      <c r="ET5" s="64">
        <f t="shared" si="9"/>
        <v>0</v>
      </c>
      <c r="EU5" s="64">
        <f t="shared" si="9"/>
        <v>0</v>
      </c>
      <c r="EV5" s="64">
        <f t="shared" si="9"/>
        <v>0</v>
      </c>
      <c r="EW5" s="64">
        <f t="shared" si="9"/>
        <v>0</v>
      </c>
      <c r="EX5" s="64">
        <f t="shared" si="9"/>
        <v>0</v>
      </c>
      <c r="EY5" s="64">
        <f t="shared" si="9"/>
        <v>0</v>
      </c>
      <c r="EZ5" s="64">
        <f t="shared" si="9"/>
        <v>0</v>
      </c>
      <c r="FA5" s="64">
        <f t="shared" si="9"/>
        <v>0</v>
      </c>
      <c r="FB5" s="64">
        <f t="shared" si="9"/>
        <v>0</v>
      </c>
      <c r="FC5" s="64">
        <f t="shared" si="9"/>
        <v>0</v>
      </c>
      <c r="FD5" s="64">
        <f t="shared" si="9"/>
        <v>0</v>
      </c>
      <c r="FE5" s="64">
        <f t="shared" si="9"/>
        <v>0</v>
      </c>
      <c r="FF5" s="64">
        <f t="shared" si="9"/>
        <v>0</v>
      </c>
      <c r="FG5" s="64">
        <f t="shared" si="9"/>
        <v>0</v>
      </c>
      <c r="FH5" s="64">
        <f t="shared" si="9"/>
        <v>0</v>
      </c>
      <c r="FI5" s="64">
        <f t="shared" si="9"/>
        <v>0</v>
      </c>
      <c r="FJ5" s="64">
        <f t="shared" si="9"/>
        <v>0</v>
      </c>
      <c r="FK5" s="64">
        <f t="shared" si="9"/>
        <v>0</v>
      </c>
      <c r="FL5" s="64">
        <f t="shared" si="9"/>
        <v>0</v>
      </c>
      <c r="FM5" s="64">
        <f t="shared" si="9"/>
        <v>0</v>
      </c>
      <c r="FN5" s="64">
        <f t="shared" si="9"/>
        <v>0</v>
      </c>
      <c r="FO5" s="64">
        <f t="shared" si="9"/>
        <v>0</v>
      </c>
    </row>
    <row r="6" spans="1:171" ht="13.8" thickBot="1">
      <c r="B6" s="1"/>
      <c r="C6" s="251"/>
      <c r="D6" s="251"/>
      <c r="E6" s="251"/>
      <c r="F6" s="251"/>
      <c r="G6" s="251"/>
      <c r="H6" s="251"/>
      <c r="I6" s="251"/>
      <c r="J6" s="251"/>
      <c r="K6" s="251"/>
      <c r="L6" s="251"/>
      <c r="M6" s="251"/>
      <c r="N6" s="251"/>
      <c r="O6" s="251"/>
      <c r="P6" s="88"/>
      <c r="Q6" s="6"/>
      <c r="R6" s="287" t="s">
        <v>1175</v>
      </c>
      <c r="S6" s="288"/>
      <c r="T6" s="288"/>
      <c r="U6" s="288"/>
      <c r="V6" s="288"/>
      <c r="W6" s="288"/>
      <c r="X6" s="288"/>
      <c r="Y6" s="288"/>
      <c r="Z6" s="288"/>
      <c r="AA6" s="288"/>
      <c r="AB6" s="288"/>
      <c r="AC6" s="288"/>
      <c r="AD6" s="288"/>
      <c r="AE6" s="288"/>
      <c r="AF6" s="288"/>
      <c r="AG6" s="288"/>
      <c r="AH6" s="288"/>
      <c r="AI6" s="288"/>
      <c r="AJ6" s="289"/>
      <c r="AK6" s="290" t="s">
        <v>1176</v>
      </c>
      <c r="AL6" s="291"/>
      <c r="AM6" s="291"/>
      <c r="AN6" s="291"/>
      <c r="AO6" s="292"/>
      <c r="AP6" s="277" t="s">
        <v>1730</v>
      </c>
      <c r="AQ6" s="277"/>
      <c r="AR6" s="277"/>
      <c r="AS6" s="277"/>
      <c r="AT6" s="278"/>
      <c r="AU6" s="279" t="s">
        <v>1731</v>
      </c>
      <c r="AV6" s="279"/>
      <c r="AW6" s="279"/>
      <c r="AX6" s="279"/>
      <c r="AY6" s="280"/>
      <c r="AZ6" s="279" t="s">
        <v>1732</v>
      </c>
      <c r="BA6" s="279"/>
      <c r="BB6" s="279"/>
      <c r="BC6" s="279"/>
      <c r="BD6" s="280"/>
      <c r="BE6" s="279" t="s">
        <v>1733</v>
      </c>
      <c r="BF6" s="279"/>
      <c r="BG6" s="279"/>
      <c r="BH6" s="279"/>
      <c r="BI6" s="280"/>
      <c r="BJ6" s="281" t="s">
        <v>1734</v>
      </c>
      <c r="BK6" s="279"/>
      <c r="BL6" s="279"/>
      <c r="BM6" s="279"/>
      <c r="BN6" s="280"/>
      <c r="BO6" s="281" t="s">
        <v>1777</v>
      </c>
      <c r="BP6" s="279"/>
      <c r="BQ6" s="279"/>
      <c r="BR6" s="279"/>
      <c r="BS6" s="280"/>
      <c r="BT6" s="281" t="s">
        <v>1779</v>
      </c>
      <c r="BU6" s="279"/>
      <c r="BV6" s="279"/>
      <c r="BW6" s="279"/>
      <c r="BX6" s="280"/>
      <c r="BY6" s="281" t="s">
        <v>1735</v>
      </c>
      <c r="BZ6" s="279"/>
      <c r="CA6" s="279"/>
      <c r="CB6" s="279"/>
      <c r="CC6" s="280"/>
      <c r="CD6" s="281" t="s">
        <v>1736</v>
      </c>
      <c r="CE6" s="279"/>
      <c r="CF6" s="279"/>
      <c r="CG6" s="279"/>
      <c r="CH6" s="280"/>
      <c r="CI6" s="281" t="s">
        <v>1737</v>
      </c>
      <c r="CJ6" s="279"/>
      <c r="CK6" s="279"/>
      <c r="CL6" s="279"/>
      <c r="CM6" s="280"/>
      <c r="CN6" s="281" t="s">
        <v>1738</v>
      </c>
      <c r="CO6" s="279"/>
      <c r="CP6" s="279"/>
      <c r="CQ6" s="279"/>
      <c r="CR6" s="280"/>
      <c r="CS6" s="281" t="s">
        <v>1740</v>
      </c>
      <c r="CT6" s="279"/>
      <c r="CU6" s="279"/>
      <c r="CV6" s="279"/>
      <c r="CW6" s="280"/>
      <c r="CX6" s="281" t="s">
        <v>1739</v>
      </c>
      <c r="CY6" s="279"/>
      <c r="CZ6" s="279"/>
      <c r="DA6" s="279"/>
      <c r="DB6" s="280"/>
      <c r="DC6" s="281" t="s">
        <v>1741</v>
      </c>
      <c r="DD6" s="279"/>
      <c r="DE6" s="279"/>
      <c r="DF6" s="279"/>
      <c r="DG6" s="280"/>
      <c r="DH6" s="281" t="s">
        <v>1742</v>
      </c>
      <c r="DI6" s="279"/>
      <c r="DJ6" s="279"/>
      <c r="DK6" s="279"/>
      <c r="DL6" s="280"/>
      <c r="DM6" s="281" t="s">
        <v>1743</v>
      </c>
      <c r="DN6" s="279"/>
      <c r="DO6" s="279"/>
      <c r="DP6" s="279"/>
      <c r="DQ6" s="280"/>
      <c r="DR6" s="281" t="s">
        <v>1744</v>
      </c>
      <c r="DS6" s="279"/>
      <c r="DT6" s="279"/>
      <c r="DU6" s="279"/>
      <c r="DV6" s="280"/>
      <c r="DW6" s="281" t="s">
        <v>1745</v>
      </c>
      <c r="DX6" s="279"/>
      <c r="DY6" s="279"/>
      <c r="DZ6" s="279"/>
      <c r="EA6" s="280"/>
      <c r="EB6" s="281" t="s">
        <v>1746</v>
      </c>
      <c r="EC6" s="279"/>
      <c r="ED6" s="279"/>
      <c r="EE6" s="279"/>
      <c r="EF6" s="280"/>
      <c r="EG6" s="281" t="s">
        <v>1747</v>
      </c>
      <c r="EH6" s="279"/>
      <c r="EI6" s="279"/>
      <c r="EJ6" s="279"/>
      <c r="EK6" s="280"/>
      <c r="EL6" s="281" t="s">
        <v>1748</v>
      </c>
      <c r="EM6" s="279"/>
      <c r="EN6" s="279"/>
      <c r="EO6" s="279"/>
      <c r="EP6" s="280"/>
      <c r="EQ6" s="281" t="s">
        <v>1752</v>
      </c>
      <c r="ER6" s="279"/>
      <c r="ES6" s="279"/>
      <c r="ET6" s="279"/>
      <c r="EU6" s="280"/>
      <c r="EV6" s="281" t="s">
        <v>1756</v>
      </c>
      <c r="EW6" s="279"/>
      <c r="EX6" s="279"/>
      <c r="EY6" s="279"/>
      <c r="EZ6" s="280"/>
      <c r="FA6" s="281" t="s">
        <v>1751</v>
      </c>
      <c r="FB6" s="279"/>
      <c r="FC6" s="279"/>
      <c r="FD6" s="279"/>
      <c r="FE6" s="280"/>
      <c r="FF6" s="281" t="s">
        <v>1750</v>
      </c>
      <c r="FG6" s="279"/>
      <c r="FH6" s="279"/>
      <c r="FI6" s="279"/>
      <c r="FJ6" s="280"/>
      <c r="FK6" s="281" t="s">
        <v>1749</v>
      </c>
      <c r="FL6" s="279"/>
      <c r="FM6" s="279"/>
      <c r="FN6" s="279"/>
      <c r="FO6" s="280"/>
    </row>
    <row r="7" spans="1:171" ht="12.75" customHeight="1">
      <c r="A7" s="271" t="s">
        <v>674</v>
      </c>
      <c r="B7" s="273" t="s">
        <v>926</v>
      </c>
      <c r="C7" s="339" t="s">
        <v>85</v>
      </c>
      <c r="D7" s="340" t="s">
        <v>1255</v>
      </c>
      <c r="E7" s="340" t="s">
        <v>1256</v>
      </c>
      <c r="F7" s="340" t="s">
        <v>1262</v>
      </c>
      <c r="G7" s="340" t="s">
        <v>1257</v>
      </c>
      <c r="H7" s="336" t="s">
        <v>1258</v>
      </c>
      <c r="I7" s="336" t="s">
        <v>1259</v>
      </c>
      <c r="J7" s="336" t="s">
        <v>1260</v>
      </c>
      <c r="K7" s="336" t="s">
        <v>1261</v>
      </c>
      <c r="L7" s="336" t="s">
        <v>1264</v>
      </c>
      <c r="M7" s="336" t="s">
        <v>1263</v>
      </c>
      <c r="N7" s="336" t="s">
        <v>1265</v>
      </c>
      <c r="O7" s="336" t="s">
        <v>655</v>
      </c>
      <c r="P7" s="284" t="s">
        <v>932</v>
      </c>
      <c r="Q7" s="324" t="s">
        <v>1174</v>
      </c>
      <c r="R7" s="231">
        <v>1</v>
      </c>
      <c r="S7" s="232">
        <v>2</v>
      </c>
      <c r="T7" s="232">
        <v>3</v>
      </c>
      <c r="U7" s="232">
        <v>4</v>
      </c>
      <c r="V7" s="232">
        <v>5</v>
      </c>
      <c r="W7" s="232">
        <v>6</v>
      </c>
      <c r="X7" s="232">
        <v>7</v>
      </c>
      <c r="Y7" s="232">
        <v>8</v>
      </c>
      <c r="Z7" s="232">
        <v>9</v>
      </c>
      <c r="AA7" s="232">
        <v>10</v>
      </c>
      <c r="AB7" s="233">
        <v>11</v>
      </c>
      <c r="AC7" s="234">
        <v>12</v>
      </c>
      <c r="AD7" s="234">
        <v>13</v>
      </c>
      <c r="AE7" s="234">
        <v>14</v>
      </c>
      <c r="AF7" s="234">
        <v>15</v>
      </c>
      <c r="AG7" s="234">
        <v>16</v>
      </c>
      <c r="AH7" s="234">
        <v>17</v>
      </c>
      <c r="AI7" s="234">
        <v>18</v>
      </c>
      <c r="AJ7" s="235">
        <v>19</v>
      </c>
      <c r="AK7" s="248">
        <v>20</v>
      </c>
      <c r="AL7" s="232">
        <v>21</v>
      </c>
      <c r="AM7" s="233">
        <v>22</v>
      </c>
      <c r="AN7" s="234">
        <v>23</v>
      </c>
      <c r="AO7" s="249">
        <v>24</v>
      </c>
      <c r="AP7" s="275" t="s">
        <v>1753</v>
      </c>
      <c r="AQ7" s="267" t="s">
        <v>1767</v>
      </c>
      <c r="AR7" s="267"/>
      <c r="AS7" s="267"/>
      <c r="AT7" s="267"/>
      <c r="AU7" s="267" t="s">
        <v>1754</v>
      </c>
      <c r="AV7" s="267" t="s">
        <v>1503</v>
      </c>
      <c r="AW7" s="267"/>
      <c r="AX7" s="267"/>
      <c r="AY7" s="267"/>
      <c r="AZ7" s="267" t="s">
        <v>1768</v>
      </c>
      <c r="BA7" s="267" t="s">
        <v>1769</v>
      </c>
      <c r="BB7" s="267"/>
      <c r="BC7" s="267"/>
      <c r="BD7" s="267"/>
      <c r="BE7" s="267" t="s">
        <v>1755</v>
      </c>
      <c r="BF7" s="269"/>
      <c r="BG7" s="267"/>
      <c r="BH7" s="267"/>
      <c r="BI7" s="267"/>
      <c r="BJ7" s="267" t="s">
        <v>1776</v>
      </c>
      <c r="BK7" s="267"/>
      <c r="BL7" s="267"/>
      <c r="BM7" s="269"/>
      <c r="BN7" s="267"/>
      <c r="BO7" s="275" t="s">
        <v>1502</v>
      </c>
      <c r="BP7" s="267" t="s">
        <v>1778</v>
      </c>
      <c r="BQ7" s="267"/>
      <c r="BR7" s="267"/>
      <c r="BS7" s="269"/>
      <c r="BT7" s="269" t="s">
        <v>1780</v>
      </c>
      <c r="BU7" s="267" t="s">
        <v>1184</v>
      </c>
      <c r="BV7" s="269"/>
      <c r="BW7" s="267"/>
      <c r="BX7" s="267"/>
      <c r="BY7" s="269"/>
      <c r="BZ7" s="267"/>
      <c r="CA7" s="267"/>
      <c r="CB7" s="267"/>
      <c r="CC7" s="269"/>
      <c r="CD7" s="269" t="s">
        <v>655</v>
      </c>
      <c r="CE7" s="269" t="s">
        <v>1783</v>
      </c>
      <c r="CF7" s="269"/>
      <c r="CG7" s="282"/>
      <c r="CH7" s="315"/>
      <c r="CI7" s="315" t="s">
        <v>939</v>
      </c>
      <c r="CJ7" s="282"/>
      <c r="CK7" s="282"/>
      <c r="CL7" s="317"/>
      <c r="CM7" s="282"/>
      <c r="CN7" s="282" t="s">
        <v>1505</v>
      </c>
      <c r="CO7" s="282"/>
      <c r="CP7" s="282"/>
      <c r="CQ7" s="282"/>
      <c r="CR7" s="282"/>
      <c r="CS7" s="282" t="s">
        <v>1763</v>
      </c>
      <c r="CT7" s="282"/>
      <c r="CU7" s="282"/>
      <c r="CV7" s="282"/>
      <c r="CW7" s="282"/>
      <c r="CX7" s="282"/>
      <c r="CY7" s="282"/>
      <c r="CZ7" s="282"/>
      <c r="DA7" s="282"/>
      <c r="DB7" s="282"/>
      <c r="DC7" s="282"/>
      <c r="DD7" s="282"/>
      <c r="DE7" s="282"/>
      <c r="DF7" s="282"/>
      <c r="DG7" s="282"/>
      <c r="DH7" s="282"/>
      <c r="DI7" s="315"/>
      <c r="DJ7" s="282"/>
      <c r="DK7" s="315"/>
      <c r="DL7" s="315"/>
      <c r="DM7" s="315"/>
      <c r="DN7" s="315"/>
      <c r="DO7" s="315"/>
      <c r="DP7" s="315"/>
      <c r="DQ7" s="282"/>
      <c r="DR7" s="282" t="s">
        <v>1766</v>
      </c>
      <c r="DS7" s="282" t="s">
        <v>1765</v>
      </c>
      <c r="DT7" s="282"/>
      <c r="DU7" s="282"/>
      <c r="DV7" s="282"/>
      <c r="DW7" s="282"/>
      <c r="DX7" s="282"/>
      <c r="DY7" s="282"/>
      <c r="DZ7" s="282"/>
      <c r="EA7" s="282"/>
      <c r="EB7" s="282" t="s">
        <v>1764</v>
      </c>
      <c r="EC7" s="282" t="s">
        <v>1771</v>
      </c>
      <c r="ED7" s="282"/>
      <c r="EE7" s="282"/>
      <c r="EF7" s="282"/>
      <c r="EG7" s="282" t="s">
        <v>1761</v>
      </c>
      <c r="EH7" s="315"/>
      <c r="EI7" s="282"/>
      <c r="EJ7" s="315"/>
      <c r="EK7" s="315"/>
      <c r="EL7" s="315" t="s">
        <v>1762</v>
      </c>
      <c r="EM7" s="315" t="s">
        <v>1504</v>
      </c>
      <c r="EN7" s="315"/>
      <c r="EO7" s="315"/>
      <c r="EP7" s="282"/>
      <c r="EQ7" s="282" t="s">
        <v>1772</v>
      </c>
      <c r="ER7" s="282" t="s">
        <v>1773</v>
      </c>
      <c r="ES7" s="282"/>
      <c r="ET7" s="282"/>
      <c r="EU7" s="282"/>
      <c r="EV7" s="282" t="s">
        <v>1774</v>
      </c>
      <c r="EW7" s="282"/>
      <c r="EX7" s="282"/>
      <c r="EY7" s="282"/>
      <c r="EZ7" s="282"/>
      <c r="FA7" s="282" t="s">
        <v>933</v>
      </c>
      <c r="FB7" s="282" t="s">
        <v>1507</v>
      </c>
      <c r="FC7" s="282"/>
      <c r="FD7" s="282"/>
      <c r="FE7" s="282"/>
      <c r="FF7" s="282"/>
      <c r="FG7" s="315"/>
      <c r="FH7" s="282"/>
      <c r="FI7" s="315"/>
      <c r="FJ7" s="315"/>
      <c r="FK7" s="315"/>
      <c r="FL7" s="315"/>
      <c r="FM7" s="315"/>
      <c r="FN7" s="315"/>
      <c r="FO7" s="282"/>
    </row>
    <row r="8" spans="1:171" ht="108" customHeight="1" thickBot="1">
      <c r="A8" s="271"/>
      <c r="B8" s="323"/>
      <c r="C8" s="295"/>
      <c r="D8" s="311"/>
      <c r="E8" s="310"/>
      <c r="F8" s="310"/>
      <c r="G8" s="310"/>
      <c r="H8" s="284"/>
      <c r="I8" s="284"/>
      <c r="J8" s="284"/>
      <c r="K8" s="284"/>
      <c r="L8" s="284"/>
      <c r="M8" s="284"/>
      <c r="N8" s="284"/>
      <c r="O8" s="284"/>
      <c r="P8" s="284"/>
      <c r="Q8" s="325"/>
      <c r="R8" s="222" t="s">
        <v>1185</v>
      </c>
      <c r="S8" s="7" t="s">
        <v>1186</v>
      </c>
      <c r="T8" s="7" t="s">
        <v>1187</v>
      </c>
      <c r="U8" s="7" t="s">
        <v>927</v>
      </c>
      <c r="V8" s="7" t="s">
        <v>928</v>
      </c>
      <c r="W8" s="86" t="s">
        <v>1188</v>
      </c>
      <c r="X8" s="7" t="s">
        <v>937</v>
      </c>
      <c r="Y8" s="25" t="s">
        <v>1759</v>
      </c>
      <c r="Z8" s="7" t="s">
        <v>1189</v>
      </c>
      <c r="AA8" s="7" t="s">
        <v>1190</v>
      </c>
      <c r="AB8" s="7" t="s">
        <v>1191</v>
      </c>
      <c r="AC8" s="7" t="s">
        <v>1192</v>
      </c>
      <c r="AD8" s="7" t="s">
        <v>930</v>
      </c>
      <c r="AE8" s="7" t="s">
        <v>1193</v>
      </c>
      <c r="AF8" s="7" t="s">
        <v>929</v>
      </c>
      <c r="AG8" s="87" t="s">
        <v>1194</v>
      </c>
      <c r="AH8" s="7" t="s">
        <v>1195</v>
      </c>
      <c r="AI8" s="7" t="s">
        <v>931</v>
      </c>
      <c r="AJ8" s="223" t="s">
        <v>1760</v>
      </c>
      <c r="AK8" s="236" t="s">
        <v>1173</v>
      </c>
      <c r="AL8" s="217" t="s">
        <v>1196</v>
      </c>
      <c r="AM8" s="217" t="s">
        <v>1757</v>
      </c>
      <c r="AN8" s="218" t="s">
        <v>1758</v>
      </c>
      <c r="AO8" s="237" t="s">
        <v>935</v>
      </c>
      <c r="AP8" s="276"/>
      <c r="AQ8" s="268"/>
      <c r="AR8" s="268"/>
      <c r="AS8" s="268"/>
      <c r="AT8" s="268"/>
      <c r="AU8" s="268"/>
      <c r="AV8" s="268"/>
      <c r="AW8" s="268"/>
      <c r="AX8" s="268"/>
      <c r="AY8" s="268"/>
      <c r="AZ8" s="268"/>
      <c r="BA8" s="268"/>
      <c r="BB8" s="268"/>
      <c r="BC8" s="268"/>
      <c r="BD8" s="268"/>
      <c r="BE8" s="268"/>
      <c r="BF8" s="270"/>
      <c r="BG8" s="268"/>
      <c r="BH8" s="268"/>
      <c r="BI8" s="268"/>
      <c r="BJ8" s="268"/>
      <c r="BK8" s="268"/>
      <c r="BL8" s="268"/>
      <c r="BM8" s="270"/>
      <c r="BN8" s="268"/>
      <c r="BO8" s="276"/>
      <c r="BP8" s="268"/>
      <c r="BQ8" s="268"/>
      <c r="BR8" s="268"/>
      <c r="BS8" s="270"/>
      <c r="BT8" s="270"/>
      <c r="BU8" s="268"/>
      <c r="BV8" s="270"/>
      <c r="BW8" s="268"/>
      <c r="BX8" s="268"/>
      <c r="BY8" s="270"/>
      <c r="BZ8" s="268"/>
      <c r="CA8" s="268"/>
      <c r="CB8" s="268"/>
      <c r="CC8" s="270"/>
      <c r="CD8" s="270"/>
      <c r="CE8" s="270"/>
      <c r="CF8" s="270"/>
      <c r="CG8" s="283"/>
      <c r="CH8" s="316"/>
      <c r="CI8" s="316"/>
      <c r="CJ8" s="283"/>
      <c r="CK8" s="283"/>
      <c r="CL8" s="318"/>
      <c r="CM8" s="283"/>
      <c r="CN8" s="283"/>
      <c r="CO8" s="283"/>
      <c r="CP8" s="283"/>
      <c r="CQ8" s="283"/>
      <c r="CR8" s="283"/>
      <c r="CS8" s="283"/>
      <c r="CT8" s="283"/>
      <c r="CU8" s="283"/>
      <c r="CV8" s="283"/>
      <c r="CW8" s="283"/>
      <c r="CX8" s="283"/>
      <c r="CY8" s="283"/>
      <c r="CZ8" s="283"/>
      <c r="DA8" s="283"/>
      <c r="DB8" s="283"/>
      <c r="DC8" s="283"/>
      <c r="DD8" s="283"/>
      <c r="DE8" s="283"/>
      <c r="DF8" s="283"/>
      <c r="DG8" s="283"/>
      <c r="DH8" s="283"/>
      <c r="DI8" s="319"/>
      <c r="DJ8" s="283"/>
      <c r="DK8" s="319"/>
      <c r="DL8" s="316"/>
      <c r="DM8" s="319"/>
      <c r="DN8" s="319"/>
      <c r="DO8" s="319"/>
      <c r="DP8" s="319"/>
      <c r="DQ8" s="283"/>
      <c r="DR8" s="283"/>
      <c r="DS8" s="283"/>
      <c r="DT8" s="283"/>
      <c r="DU8" s="283"/>
      <c r="DV8" s="283"/>
      <c r="DW8" s="283"/>
      <c r="DX8" s="283"/>
      <c r="DY8" s="283"/>
      <c r="DZ8" s="283"/>
      <c r="EA8" s="283"/>
      <c r="EB8" s="283"/>
      <c r="EC8" s="283"/>
      <c r="ED8" s="283"/>
      <c r="EE8" s="283"/>
      <c r="EF8" s="283"/>
      <c r="EG8" s="283"/>
      <c r="EH8" s="319"/>
      <c r="EI8" s="283"/>
      <c r="EJ8" s="319"/>
      <c r="EK8" s="316"/>
      <c r="EL8" s="319"/>
      <c r="EM8" s="319"/>
      <c r="EN8" s="319"/>
      <c r="EO8" s="319"/>
      <c r="EP8" s="283"/>
      <c r="EQ8" s="283"/>
      <c r="ER8" s="283"/>
      <c r="ES8" s="283"/>
      <c r="ET8" s="283"/>
      <c r="EU8" s="283"/>
      <c r="EV8" s="283"/>
      <c r="EW8" s="283"/>
      <c r="EX8" s="283"/>
      <c r="EY8" s="283"/>
      <c r="EZ8" s="283"/>
      <c r="FA8" s="283"/>
      <c r="FB8" s="283"/>
      <c r="FC8" s="283"/>
      <c r="FD8" s="283"/>
      <c r="FE8" s="283"/>
      <c r="FF8" s="283"/>
      <c r="FG8" s="319"/>
      <c r="FH8" s="283"/>
      <c r="FI8" s="319"/>
      <c r="FJ8" s="316"/>
      <c r="FK8" s="319"/>
      <c r="FL8" s="319"/>
      <c r="FM8" s="319"/>
      <c r="FN8" s="319"/>
      <c r="FO8" s="283"/>
    </row>
    <row r="9" spans="1:171" ht="13.5" customHeight="1" thickBot="1">
      <c r="A9" s="326">
        <v>1001</v>
      </c>
      <c r="B9" s="79" t="s">
        <v>1463</v>
      </c>
      <c r="C9" s="21">
        <v>1</v>
      </c>
      <c r="D9" s="67" t="s">
        <v>1510</v>
      </c>
      <c r="E9" s="68"/>
      <c r="F9" s="68"/>
      <c r="G9" s="68"/>
      <c r="H9" s="68"/>
      <c r="I9" s="69"/>
      <c r="J9" s="69"/>
      <c r="K9" s="68"/>
      <c r="L9" s="68"/>
      <c r="M9" s="68"/>
      <c r="N9" s="69"/>
      <c r="O9" s="69"/>
      <c r="P9" s="214"/>
      <c r="Q9" s="32" t="e">
        <f>Q10/P9</f>
        <v>#DIV/0!</v>
      </c>
      <c r="R9" s="22"/>
      <c r="S9" s="22"/>
      <c r="T9" s="22"/>
      <c r="U9" s="22"/>
      <c r="V9" s="22"/>
      <c r="W9" s="22"/>
      <c r="X9" s="22"/>
      <c r="Y9" s="22"/>
      <c r="Z9" s="22"/>
      <c r="AA9" s="22"/>
      <c r="AB9" s="22"/>
      <c r="AC9" s="22"/>
      <c r="AD9" s="22"/>
      <c r="AE9" s="22"/>
      <c r="AF9" s="22"/>
      <c r="AG9" s="22"/>
      <c r="AH9" s="22"/>
      <c r="AI9" s="22"/>
      <c r="AJ9" s="27"/>
      <c r="AK9" s="28"/>
      <c r="AL9" s="39"/>
      <c r="AM9" s="39"/>
      <c r="AN9" s="27"/>
      <c r="AO9" s="29"/>
      <c r="AP9" s="24"/>
      <c r="AQ9" s="24"/>
      <c r="AR9" s="24"/>
      <c r="AS9" s="24"/>
      <c r="AT9" s="24"/>
      <c r="AU9" s="24"/>
      <c r="AV9" s="24"/>
      <c r="AW9" s="24"/>
      <c r="AX9" s="24"/>
      <c r="AY9" s="24"/>
      <c r="AZ9" s="24"/>
      <c r="BA9" s="24"/>
      <c r="BB9" s="24"/>
      <c r="BC9" s="24"/>
      <c r="BD9" s="24"/>
      <c r="BE9" s="24"/>
      <c r="BF9" s="24"/>
      <c r="BG9" s="24"/>
      <c r="BH9" s="24"/>
      <c r="BI9" s="24"/>
      <c r="BJ9" s="24"/>
      <c r="BK9" s="24"/>
      <c r="BL9" s="24"/>
      <c r="BM9" s="24"/>
      <c r="BN9" s="89"/>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row>
    <row r="10" spans="1:171" ht="14.25" customHeight="1" thickBot="1">
      <c r="A10" s="327"/>
      <c r="B10" s="79"/>
      <c r="C10" s="19"/>
      <c r="D10" s="12"/>
      <c r="E10" s="13"/>
      <c r="F10" s="13"/>
      <c r="G10" s="13"/>
      <c r="H10" s="13"/>
      <c r="I10" s="14"/>
      <c r="J10" s="14"/>
      <c r="K10" s="13"/>
      <c r="L10" s="13"/>
      <c r="M10" s="13"/>
      <c r="N10" s="14"/>
      <c r="O10" s="14"/>
      <c r="P10" s="11"/>
      <c r="Q10" s="20">
        <f>SUM(R10:FO10)</f>
        <v>0</v>
      </c>
      <c r="R10" s="261"/>
      <c r="S10" s="261"/>
      <c r="T10" s="261"/>
      <c r="U10" s="261"/>
      <c r="V10" s="261"/>
      <c r="W10" s="261"/>
      <c r="X10" s="261"/>
      <c r="Y10" s="261"/>
      <c r="Z10" s="261"/>
      <c r="AA10" s="261"/>
      <c r="AB10" s="261"/>
      <c r="AC10" s="261"/>
      <c r="AD10" s="261"/>
      <c r="AE10" s="261"/>
      <c r="AF10" s="261"/>
      <c r="AG10" s="261"/>
      <c r="AH10" s="261"/>
      <c r="AI10" s="261"/>
      <c r="AJ10" s="262"/>
      <c r="AK10" s="30"/>
      <c r="AL10" s="38"/>
      <c r="AM10" s="38"/>
      <c r="AN10" s="33"/>
      <c r="AO10" s="31"/>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31"/>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row>
    <row r="11" spans="1:171" ht="13.5" customHeight="1" thickBot="1">
      <c r="A11" s="326">
        <v>1002</v>
      </c>
      <c r="B11" s="79" t="s">
        <v>1464</v>
      </c>
      <c r="C11" s="21">
        <v>1</v>
      </c>
      <c r="D11" s="70" t="s">
        <v>1510</v>
      </c>
      <c r="E11" s="68"/>
      <c r="F11" s="68"/>
      <c r="G11" s="68"/>
      <c r="H11" s="68"/>
      <c r="I11" s="69"/>
      <c r="J11" s="69"/>
      <c r="K11" s="68"/>
      <c r="L11" s="68"/>
      <c r="M11" s="68"/>
      <c r="N11" s="69"/>
      <c r="O11" s="69"/>
      <c r="P11" s="214"/>
      <c r="Q11" s="32" t="e">
        <f>Q12/P11</f>
        <v>#DIV/0!</v>
      </c>
      <c r="R11" s="22"/>
      <c r="S11" s="22"/>
      <c r="T11" s="22"/>
      <c r="U11" s="22"/>
      <c r="V11" s="22"/>
      <c r="W11" s="22"/>
      <c r="X11" s="22"/>
      <c r="Y11" s="22"/>
      <c r="Z11" s="22"/>
      <c r="AA11" s="22"/>
      <c r="AB11" s="22"/>
      <c r="AC11" s="22"/>
      <c r="AD11" s="22"/>
      <c r="AE11" s="22"/>
      <c r="AF11" s="22"/>
      <c r="AG11" s="22"/>
      <c r="AH11" s="22"/>
      <c r="AI11" s="22"/>
      <c r="AJ11" s="27"/>
      <c r="AK11" s="28"/>
      <c r="AL11" s="39"/>
      <c r="AM11" s="39"/>
      <c r="AN11" s="27"/>
      <c r="AO11" s="29"/>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9"/>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row>
    <row r="12" spans="1:171" ht="14.25" customHeight="1" thickBot="1">
      <c r="A12" s="327"/>
      <c r="B12" s="79"/>
      <c r="C12" s="19"/>
      <c r="D12" s="15"/>
      <c r="E12" s="13"/>
      <c r="F12" s="13"/>
      <c r="G12" s="13"/>
      <c r="H12" s="13"/>
      <c r="I12" s="14"/>
      <c r="J12" s="14"/>
      <c r="K12" s="13"/>
      <c r="L12" s="13"/>
      <c r="M12" s="13"/>
      <c r="N12" s="14"/>
      <c r="O12" s="14"/>
      <c r="P12" s="11"/>
      <c r="Q12" s="20">
        <f>SUM(R12:FO12)</f>
        <v>0</v>
      </c>
      <c r="R12" s="23"/>
      <c r="S12" s="23"/>
      <c r="T12" s="23"/>
      <c r="U12" s="23"/>
      <c r="V12" s="23"/>
      <c r="W12" s="23"/>
      <c r="X12" s="23"/>
      <c r="Y12" s="23"/>
      <c r="Z12" s="23"/>
      <c r="AA12" s="23"/>
      <c r="AB12" s="23"/>
      <c r="AC12" s="23"/>
      <c r="AD12" s="23"/>
      <c r="AE12" s="261"/>
      <c r="AF12" s="23"/>
      <c r="AG12" s="23"/>
      <c r="AH12" s="23"/>
      <c r="AI12" s="23"/>
      <c r="AJ12" s="33"/>
      <c r="AK12" s="30"/>
      <c r="AL12" s="38"/>
      <c r="AM12" s="38"/>
      <c r="AN12" s="33"/>
      <c r="AO12" s="31"/>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31"/>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row>
    <row r="13" spans="1:171" ht="13.5" customHeight="1" thickBot="1">
      <c r="A13" s="326">
        <v>1003</v>
      </c>
      <c r="B13" s="79" t="s">
        <v>1465</v>
      </c>
      <c r="C13" s="21">
        <v>1</v>
      </c>
      <c r="D13" s="67" t="s">
        <v>1510</v>
      </c>
      <c r="E13" s="71"/>
      <c r="F13" s="71"/>
      <c r="G13" s="71"/>
      <c r="H13" s="71"/>
      <c r="I13" s="72"/>
      <c r="J13" s="72"/>
      <c r="K13" s="71"/>
      <c r="L13" s="71"/>
      <c r="M13" s="71"/>
      <c r="N13" s="72"/>
      <c r="O13" s="72"/>
      <c r="P13" s="214"/>
      <c r="Q13" s="32" t="e">
        <f>Q14/P13</f>
        <v>#DIV/0!</v>
      </c>
      <c r="R13" s="22"/>
      <c r="S13" s="22"/>
      <c r="T13" s="22"/>
      <c r="U13" s="22"/>
      <c r="V13" s="22"/>
      <c r="W13" s="22"/>
      <c r="X13" s="22"/>
      <c r="Y13" s="22"/>
      <c r="Z13" s="22"/>
      <c r="AA13" s="22"/>
      <c r="AB13" s="22"/>
      <c r="AC13" s="22"/>
      <c r="AD13" s="22"/>
      <c r="AE13" s="22"/>
      <c r="AF13" s="22"/>
      <c r="AG13" s="22"/>
      <c r="AH13" s="22"/>
      <c r="AI13" s="22"/>
      <c r="AJ13" s="27"/>
      <c r="AK13" s="28"/>
      <c r="AL13" s="39"/>
      <c r="AM13" s="39"/>
      <c r="AN13" s="27"/>
      <c r="AO13" s="29"/>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9"/>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row>
    <row r="14" spans="1:171" ht="14.25" customHeight="1" thickBot="1">
      <c r="A14" s="327"/>
      <c r="B14" s="79"/>
      <c r="C14" s="19"/>
      <c r="D14" s="15"/>
      <c r="E14" s="13"/>
      <c r="F14" s="13"/>
      <c r="G14" s="13"/>
      <c r="H14" s="13"/>
      <c r="I14" s="14"/>
      <c r="J14" s="14"/>
      <c r="K14" s="13"/>
      <c r="L14" s="13"/>
      <c r="M14" s="13"/>
      <c r="N14" s="14"/>
      <c r="O14" s="16"/>
      <c r="P14" s="11"/>
      <c r="Q14" s="20">
        <f>SUM(R14:FO14)</f>
        <v>0</v>
      </c>
      <c r="R14" s="23"/>
      <c r="S14" s="23"/>
      <c r="T14" s="23"/>
      <c r="U14" s="23"/>
      <c r="V14" s="23"/>
      <c r="W14" s="23"/>
      <c r="X14" s="23"/>
      <c r="Y14" s="23"/>
      <c r="Z14" s="23"/>
      <c r="AA14" s="23"/>
      <c r="AB14" s="23"/>
      <c r="AC14" s="23"/>
      <c r="AD14" s="23"/>
      <c r="AE14" s="23"/>
      <c r="AF14" s="23"/>
      <c r="AG14" s="23"/>
      <c r="AH14" s="23"/>
      <c r="AI14" s="23"/>
      <c r="AJ14" s="33"/>
      <c r="AK14" s="30"/>
      <c r="AL14" s="38"/>
      <c r="AM14" s="38"/>
      <c r="AN14" s="33"/>
      <c r="AO14" s="31"/>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31"/>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row>
    <row r="15" spans="1:171" ht="12.75" customHeight="1" thickBot="1">
      <c r="A15" s="326">
        <v>1004</v>
      </c>
      <c r="B15" s="79" t="s">
        <v>1466</v>
      </c>
      <c r="C15" s="21">
        <v>1</v>
      </c>
      <c r="D15" s="67" t="s">
        <v>1510</v>
      </c>
      <c r="E15" s="73"/>
      <c r="F15" s="71"/>
      <c r="G15" s="71"/>
      <c r="H15" s="71"/>
      <c r="I15" s="72"/>
      <c r="J15" s="72"/>
      <c r="K15" s="71"/>
      <c r="L15" s="71"/>
      <c r="M15" s="71"/>
      <c r="N15" s="72"/>
      <c r="O15" s="72"/>
      <c r="P15" s="214"/>
      <c r="Q15" s="32" t="e">
        <f>Q16/P15</f>
        <v>#DIV/0!</v>
      </c>
      <c r="R15" s="22"/>
      <c r="S15" s="22"/>
      <c r="T15" s="22"/>
      <c r="U15" s="22"/>
      <c r="V15" s="22"/>
      <c r="W15" s="22"/>
      <c r="X15" s="22"/>
      <c r="Y15" s="22"/>
      <c r="Z15" s="22"/>
      <c r="AA15" s="22"/>
      <c r="AB15" s="22"/>
      <c r="AC15" s="22"/>
      <c r="AD15" s="22"/>
      <c r="AE15" s="22"/>
      <c r="AF15" s="22"/>
      <c r="AG15" s="22"/>
      <c r="AH15" s="22"/>
      <c r="AI15" s="22"/>
      <c r="AJ15" s="27"/>
      <c r="AK15" s="28"/>
      <c r="AL15" s="39"/>
      <c r="AM15" s="39"/>
      <c r="AN15" s="27"/>
      <c r="AO15" s="29"/>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9"/>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row>
    <row r="16" spans="1:171" ht="14.25" customHeight="1" thickBot="1">
      <c r="A16" s="327"/>
      <c r="B16" s="79"/>
      <c r="C16" s="19"/>
      <c r="D16" s="15"/>
      <c r="E16" s="17"/>
      <c r="F16" s="13"/>
      <c r="G16" s="13"/>
      <c r="H16" s="13"/>
      <c r="I16" s="13"/>
      <c r="J16" s="13"/>
      <c r="K16" s="13"/>
      <c r="L16" s="13"/>
      <c r="M16" s="13"/>
      <c r="N16" s="13"/>
      <c r="O16" s="18"/>
      <c r="P16" s="11"/>
      <c r="Q16" s="20">
        <f>SUM(R16:FO16)</f>
        <v>0</v>
      </c>
      <c r="R16" s="23"/>
      <c r="S16" s="23"/>
      <c r="T16" s="23"/>
      <c r="U16" s="23"/>
      <c r="V16" s="23"/>
      <c r="W16" s="23"/>
      <c r="X16" s="23"/>
      <c r="Y16" s="23"/>
      <c r="Z16" s="23"/>
      <c r="AA16" s="23"/>
      <c r="AB16" s="23"/>
      <c r="AC16" s="23"/>
      <c r="AD16" s="23"/>
      <c r="AE16" s="23"/>
      <c r="AF16" s="23"/>
      <c r="AG16" s="23"/>
      <c r="AH16" s="23"/>
      <c r="AI16" s="23"/>
      <c r="AJ16" s="33"/>
      <c r="AK16" s="30"/>
      <c r="AL16" s="38"/>
      <c r="AM16" s="38"/>
      <c r="AN16" s="33"/>
      <c r="AO16" s="31"/>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31"/>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row>
    <row r="17" spans="1:171" ht="13.5" customHeight="1" thickBot="1">
      <c r="A17" s="326">
        <v>1005</v>
      </c>
      <c r="B17" s="79" t="s">
        <v>1467</v>
      </c>
      <c r="C17" s="21">
        <v>1</v>
      </c>
      <c r="D17" s="74" t="s">
        <v>1510</v>
      </c>
      <c r="E17" s="75"/>
      <c r="F17" s="75"/>
      <c r="G17" s="75"/>
      <c r="H17" s="75"/>
      <c r="I17" s="76"/>
      <c r="J17" s="76"/>
      <c r="K17" s="75"/>
      <c r="L17" s="75"/>
      <c r="M17" s="75"/>
      <c r="N17" s="76"/>
      <c r="O17" s="76"/>
      <c r="P17" s="214"/>
      <c r="Q17" s="32" t="e">
        <f>Q18/P17</f>
        <v>#DIV/0!</v>
      </c>
      <c r="R17" s="22"/>
      <c r="S17" s="22"/>
      <c r="T17" s="22"/>
      <c r="U17" s="22"/>
      <c r="V17" s="22"/>
      <c r="W17" s="22"/>
      <c r="X17" s="22"/>
      <c r="Y17" s="22"/>
      <c r="Z17" s="22"/>
      <c r="AA17" s="22"/>
      <c r="AB17" s="22"/>
      <c r="AC17" s="22"/>
      <c r="AD17" s="22"/>
      <c r="AE17" s="22"/>
      <c r="AF17" s="22"/>
      <c r="AG17" s="22"/>
      <c r="AH17" s="22"/>
      <c r="AI17" s="22"/>
      <c r="AJ17" s="27"/>
      <c r="AK17" s="28"/>
      <c r="AL17" s="39"/>
      <c r="AM17" s="39"/>
      <c r="AN17" s="27"/>
      <c r="AO17" s="29"/>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9"/>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row>
    <row r="18" spans="1:171" ht="14.25" customHeight="1" thickBot="1">
      <c r="A18" s="327"/>
      <c r="B18" s="79"/>
      <c r="C18" s="19"/>
      <c r="D18" s="15"/>
      <c r="E18" s="17"/>
      <c r="F18" s="13"/>
      <c r="G18" s="13"/>
      <c r="H18" s="13"/>
      <c r="I18" s="14"/>
      <c r="J18" s="14"/>
      <c r="K18" s="13"/>
      <c r="L18" s="13"/>
      <c r="M18" s="13"/>
      <c r="N18" s="14"/>
      <c r="O18" s="16"/>
      <c r="P18" s="11"/>
      <c r="Q18" s="20">
        <f>SUM(R18:FO18)</f>
        <v>0</v>
      </c>
      <c r="R18" s="23"/>
      <c r="S18" s="23"/>
      <c r="T18" s="23"/>
      <c r="U18" s="23"/>
      <c r="V18" s="23"/>
      <c r="W18" s="23"/>
      <c r="X18" s="23"/>
      <c r="Y18" s="23"/>
      <c r="Z18" s="23"/>
      <c r="AA18" s="23"/>
      <c r="AB18" s="23"/>
      <c r="AC18" s="23"/>
      <c r="AD18" s="23"/>
      <c r="AE18" s="23"/>
      <c r="AF18" s="23"/>
      <c r="AG18" s="23"/>
      <c r="AH18" s="23"/>
      <c r="AI18" s="23"/>
      <c r="AJ18" s="33"/>
      <c r="AK18" s="30"/>
      <c r="AL18" s="38"/>
      <c r="AM18" s="38"/>
      <c r="AN18" s="33"/>
      <c r="AO18" s="31"/>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31"/>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row>
    <row r="19" spans="1:171" ht="13.5" customHeight="1" thickBot="1">
      <c r="A19" s="326">
        <v>1006</v>
      </c>
      <c r="B19" s="79" t="s">
        <v>1468</v>
      </c>
      <c r="C19" s="21">
        <v>1</v>
      </c>
      <c r="D19" s="74" t="s">
        <v>1510</v>
      </c>
      <c r="E19" s="75"/>
      <c r="F19" s="75"/>
      <c r="G19" s="75"/>
      <c r="H19" s="75"/>
      <c r="I19" s="76"/>
      <c r="J19" s="76"/>
      <c r="K19" s="75"/>
      <c r="L19" s="75"/>
      <c r="M19" s="75"/>
      <c r="N19" s="76"/>
      <c r="O19" s="76"/>
      <c r="P19" s="214"/>
      <c r="Q19" s="32" t="e">
        <f>Q20/P19</f>
        <v>#DIV/0!</v>
      </c>
      <c r="R19" s="22"/>
      <c r="S19" s="22"/>
      <c r="T19" s="22"/>
      <c r="U19" s="22"/>
      <c r="V19" s="22"/>
      <c r="W19" s="22"/>
      <c r="X19" s="22"/>
      <c r="Y19" s="22"/>
      <c r="Z19" s="22"/>
      <c r="AA19" s="22"/>
      <c r="AB19" s="22"/>
      <c r="AC19" s="22"/>
      <c r="AD19" s="22"/>
      <c r="AE19" s="22"/>
      <c r="AF19" s="22"/>
      <c r="AG19" s="22"/>
      <c r="AH19" s="22"/>
      <c r="AI19" s="22"/>
      <c r="AJ19" s="27"/>
      <c r="AK19" s="28"/>
      <c r="AL19" s="39"/>
      <c r="AM19" s="39"/>
      <c r="AN19" s="27"/>
      <c r="AO19" s="29"/>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9"/>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row>
    <row r="20" spans="1:171" ht="14.25" customHeight="1" thickBot="1">
      <c r="A20" s="327"/>
      <c r="B20" s="79"/>
      <c r="C20" s="19"/>
      <c r="D20" s="15"/>
      <c r="E20" s="17"/>
      <c r="F20" s="13"/>
      <c r="G20" s="13"/>
      <c r="H20" s="13"/>
      <c r="I20" s="14"/>
      <c r="J20" s="14"/>
      <c r="K20" s="13"/>
      <c r="L20" s="13"/>
      <c r="M20" s="13"/>
      <c r="N20" s="14"/>
      <c r="O20" s="16"/>
      <c r="P20" s="11"/>
      <c r="Q20" s="20">
        <f>SUM(R20:FO20)</f>
        <v>0</v>
      </c>
      <c r="R20" s="23"/>
      <c r="S20" s="23"/>
      <c r="T20" s="23"/>
      <c r="U20" s="23"/>
      <c r="V20" s="23"/>
      <c r="W20" s="23"/>
      <c r="X20" s="23"/>
      <c r="Y20" s="23"/>
      <c r="Z20" s="23"/>
      <c r="AA20" s="23"/>
      <c r="AB20" s="23"/>
      <c r="AC20" s="23"/>
      <c r="AD20" s="23"/>
      <c r="AE20" s="23"/>
      <c r="AF20" s="23"/>
      <c r="AG20" s="23"/>
      <c r="AH20" s="23"/>
      <c r="AI20" s="23"/>
      <c r="AJ20" s="33"/>
      <c r="AK20" s="30"/>
      <c r="AL20" s="38"/>
      <c r="AM20" s="38"/>
      <c r="AN20" s="33"/>
      <c r="AO20" s="31"/>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31"/>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row>
    <row r="21" spans="1:171" ht="13.5" customHeight="1" thickBot="1">
      <c r="A21" s="326">
        <v>1007</v>
      </c>
      <c r="B21" s="79" t="s">
        <v>1469</v>
      </c>
      <c r="C21" s="21">
        <v>1</v>
      </c>
      <c r="D21" s="74" t="s">
        <v>1510</v>
      </c>
      <c r="E21" s="75"/>
      <c r="F21" s="75"/>
      <c r="G21" s="75"/>
      <c r="H21" s="75"/>
      <c r="I21" s="76"/>
      <c r="J21" s="76"/>
      <c r="K21" s="75"/>
      <c r="L21" s="75"/>
      <c r="M21" s="75"/>
      <c r="N21" s="76"/>
      <c r="O21" s="76"/>
      <c r="P21" s="214"/>
      <c r="Q21" s="32" t="e">
        <f>Q22/P21</f>
        <v>#DIV/0!</v>
      </c>
      <c r="R21" s="22"/>
      <c r="S21" s="22"/>
      <c r="T21" s="22"/>
      <c r="U21" s="22"/>
      <c r="V21" s="22"/>
      <c r="W21" s="22"/>
      <c r="X21" s="22"/>
      <c r="Y21" s="22"/>
      <c r="Z21" s="22"/>
      <c r="AA21" s="22"/>
      <c r="AB21" s="22"/>
      <c r="AC21" s="22"/>
      <c r="AD21" s="22"/>
      <c r="AE21" s="22"/>
      <c r="AF21" s="22"/>
      <c r="AG21" s="22"/>
      <c r="AH21" s="22"/>
      <c r="AI21" s="22"/>
      <c r="AJ21" s="27"/>
      <c r="AK21" s="28"/>
      <c r="AL21" s="39"/>
      <c r="AM21" s="39"/>
      <c r="AN21" s="27"/>
      <c r="AO21" s="29"/>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9"/>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row>
    <row r="22" spans="1:171" ht="14.25" customHeight="1" thickBot="1">
      <c r="A22" s="327"/>
      <c r="B22" s="79"/>
      <c r="C22" s="19"/>
      <c r="D22" s="15"/>
      <c r="E22" s="17"/>
      <c r="F22" s="13"/>
      <c r="G22" s="13"/>
      <c r="H22" s="13"/>
      <c r="I22" s="14"/>
      <c r="J22" s="14"/>
      <c r="K22" s="13"/>
      <c r="L22" s="13"/>
      <c r="M22" s="13"/>
      <c r="N22" s="14"/>
      <c r="O22" s="16"/>
      <c r="P22" s="11"/>
      <c r="Q22" s="20">
        <f>SUM(R22:FO22)</f>
        <v>0</v>
      </c>
      <c r="R22" s="23"/>
      <c r="S22" s="23"/>
      <c r="T22" s="23"/>
      <c r="U22" s="23"/>
      <c r="V22" s="23"/>
      <c r="W22" s="23"/>
      <c r="X22" s="23"/>
      <c r="Y22" s="23"/>
      <c r="Z22" s="23"/>
      <c r="AA22" s="23"/>
      <c r="AB22" s="23"/>
      <c r="AC22" s="23"/>
      <c r="AD22" s="23"/>
      <c r="AE22" s="35"/>
      <c r="AF22" s="23"/>
      <c r="AG22" s="23"/>
      <c r="AH22" s="23"/>
      <c r="AI22" s="23"/>
      <c r="AJ22" s="33"/>
      <c r="AK22" s="30"/>
      <c r="AL22" s="38"/>
      <c r="AM22" s="38"/>
      <c r="AN22" s="33"/>
      <c r="AO22" s="31"/>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31"/>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row>
    <row r="23" spans="1:171" ht="13.5" customHeight="1" thickBot="1">
      <c r="A23" s="326">
        <v>1008</v>
      </c>
      <c r="B23" s="79" t="s">
        <v>1470</v>
      </c>
      <c r="C23" s="21">
        <v>1</v>
      </c>
      <c r="D23" s="74" t="s">
        <v>1510</v>
      </c>
      <c r="E23" s="75"/>
      <c r="F23" s="75"/>
      <c r="G23" s="75"/>
      <c r="H23" s="75"/>
      <c r="I23" s="76"/>
      <c r="J23" s="76"/>
      <c r="K23" s="75"/>
      <c r="L23" s="75"/>
      <c r="M23" s="75"/>
      <c r="N23" s="76"/>
      <c r="O23" s="76"/>
      <c r="P23" s="214"/>
      <c r="Q23" s="32" t="e">
        <f>Q24/P23</f>
        <v>#DIV/0!</v>
      </c>
      <c r="R23" s="22"/>
      <c r="S23" s="22"/>
      <c r="T23" s="22"/>
      <c r="U23" s="22"/>
      <c r="V23" s="22"/>
      <c r="W23" s="22"/>
      <c r="X23" s="22"/>
      <c r="Y23" s="22"/>
      <c r="Z23" s="22"/>
      <c r="AA23" s="22"/>
      <c r="AB23" s="22"/>
      <c r="AC23" s="22"/>
      <c r="AD23" s="22"/>
      <c r="AE23" s="22"/>
      <c r="AF23" s="22"/>
      <c r="AG23" s="22"/>
      <c r="AH23" s="22"/>
      <c r="AI23" s="22"/>
      <c r="AJ23" s="27"/>
      <c r="AK23" s="28"/>
      <c r="AL23" s="39"/>
      <c r="AM23" s="39"/>
      <c r="AN23" s="27"/>
      <c r="AO23" s="29"/>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9"/>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row>
    <row r="24" spans="1:171" ht="14.25" customHeight="1" thickBot="1">
      <c r="A24" s="327"/>
      <c r="B24" s="79"/>
      <c r="C24" s="19"/>
      <c r="D24" s="15"/>
      <c r="E24" s="17"/>
      <c r="F24" s="13"/>
      <c r="G24" s="13"/>
      <c r="H24" s="13"/>
      <c r="I24" s="14"/>
      <c r="J24" s="14"/>
      <c r="K24" s="13"/>
      <c r="L24" s="13"/>
      <c r="M24" s="13"/>
      <c r="N24" s="14"/>
      <c r="O24" s="16"/>
      <c r="P24" s="11"/>
      <c r="Q24" s="20">
        <f>SUM(R24:FO24)</f>
        <v>0</v>
      </c>
      <c r="R24" s="23"/>
      <c r="S24" s="23"/>
      <c r="T24" s="23"/>
      <c r="U24" s="23"/>
      <c r="V24" s="23"/>
      <c r="W24" s="23"/>
      <c r="X24" s="23"/>
      <c r="Y24" s="23"/>
      <c r="Z24" s="23"/>
      <c r="AA24" s="23"/>
      <c r="AB24" s="23"/>
      <c r="AC24" s="23"/>
      <c r="AD24" s="23"/>
      <c r="AE24" s="35"/>
      <c r="AF24" s="23"/>
      <c r="AG24" s="23"/>
      <c r="AH24" s="23"/>
      <c r="AI24" s="23"/>
      <c r="AJ24" s="33"/>
      <c r="AK24" s="30"/>
      <c r="AL24" s="38"/>
      <c r="AM24" s="38"/>
      <c r="AN24" s="33"/>
      <c r="AO24" s="31"/>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31"/>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row>
    <row r="25" spans="1:171" ht="13.5" customHeight="1" thickBot="1">
      <c r="A25" s="326">
        <v>1009</v>
      </c>
      <c r="B25" s="79" t="s">
        <v>1471</v>
      </c>
      <c r="C25" s="21">
        <v>1</v>
      </c>
      <c r="D25" s="74" t="s">
        <v>1510</v>
      </c>
      <c r="E25" s="75"/>
      <c r="F25" s="75"/>
      <c r="G25" s="75"/>
      <c r="H25" s="75"/>
      <c r="I25" s="76"/>
      <c r="J25" s="76"/>
      <c r="K25" s="75"/>
      <c r="L25" s="75"/>
      <c r="M25" s="75"/>
      <c r="N25" s="76"/>
      <c r="O25" s="76"/>
      <c r="P25" s="214"/>
      <c r="Q25" s="32" t="e">
        <f>Q26/P25</f>
        <v>#DIV/0!</v>
      </c>
      <c r="R25" s="22"/>
      <c r="S25" s="22"/>
      <c r="T25" s="22"/>
      <c r="U25" s="22"/>
      <c r="V25" s="22"/>
      <c r="W25" s="22"/>
      <c r="X25" s="22"/>
      <c r="Y25" s="22"/>
      <c r="Z25" s="22"/>
      <c r="AA25" s="22"/>
      <c r="AB25" s="22"/>
      <c r="AC25" s="22"/>
      <c r="AD25" s="22"/>
      <c r="AE25" s="22"/>
      <c r="AF25" s="22"/>
      <c r="AG25" s="22"/>
      <c r="AH25" s="22"/>
      <c r="AI25" s="22"/>
      <c r="AJ25" s="27"/>
      <c r="AK25" s="28"/>
      <c r="AL25" s="39"/>
      <c r="AM25" s="39"/>
      <c r="AN25" s="27"/>
      <c r="AO25" s="29"/>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9"/>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row>
    <row r="26" spans="1:171" ht="14.25" customHeight="1" thickBot="1">
      <c r="A26" s="327"/>
      <c r="B26" s="79"/>
      <c r="C26" s="19"/>
      <c r="D26" s="15"/>
      <c r="E26" s="17"/>
      <c r="F26" s="13"/>
      <c r="G26" s="13"/>
      <c r="H26" s="13"/>
      <c r="I26" s="14"/>
      <c r="J26" s="14"/>
      <c r="K26" s="13"/>
      <c r="L26" s="13"/>
      <c r="M26" s="13"/>
      <c r="N26" s="14"/>
      <c r="O26" s="16"/>
      <c r="P26" s="11"/>
      <c r="Q26" s="20">
        <f>SUM(R26:FO26)</f>
        <v>0</v>
      </c>
      <c r="R26" s="23"/>
      <c r="S26" s="23"/>
      <c r="T26" s="23"/>
      <c r="U26" s="23"/>
      <c r="V26" s="23"/>
      <c r="W26" s="23"/>
      <c r="X26" s="23"/>
      <c r="Y26" s="23"/>
      <c r="Z26" s="23"/>
      <c r="AA26" s="23"/>
      <c r="AB26" s="23"/>
      <c r="AC26" s="23"/>
      <c r="AD26" s="23"/>
      <c r="AE26" s="23"/>
      <c r="AF26" s="23"/>
      <c r="AG26" s="23"/>
      <c r="AH26" s="23"/>
      <c r="AI26" s="23"/>
      <c r="AJ26" s="33"/>
      <c r="AK26" s="30"/>
      <c r="AL26" s="38"/>
      <c r="AM26" s="38"/>
      <c r="AN26" s="33"/>
      <c r="AO26" s="31"/>
      <c r="AP26" s="23"/>
      <c r="AQ26" s="35"/>
      <c r="AR26" s="23"/>
      <c r="AS26" s="23"/>
      <c r="AT26" s="23"/>
      <c r="AU26" s="23"/>
      <c r="AV26" s="23"/>
      <c r="AW26" s="23"/>
      <c r="AX26" s="23"/>
      <c r="AY26" s="23"/>
      <c r="AZ26" s="23"/>
      <c r="BA26" s="23"/>
      <c r="BB26" s="23"/>
      <c r="BC26" s="23"/>
      <c r="BD26" s="23"/>
      <c r="BE26" s="23"/>
      <c r="BF26" s="23"/>
      <c r="BG26" s="23"/>
      <c r="BH26" s="23"/>
      <c r="BI26" s="23"/>
      <c r="BJ26" s="23"/>
      <c r="BK26" s="23"/>
      <c r="BL26" s="23"/>
      <c r="BM26" s="35"/>
      <c r="BN26" s="31"/>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row>
    <row r="27" spans="1:171" ht="13.5" customHeight="1" thickBot="1">
      <c r="A27" s="326">
        <v>1010</v>
      </c>
      <c r="B27" s="79" t="s">
        <v>1472</v>
      </c>
      <c r="C27" s="21">
        <v>1</v>
      </c>
      <c r="D27" s="74" t="s">
        <v>1510</v>
      </c>
      <c r="E27" s="75"/>
      <c r="F27" s="75"/>
      <c r="G27" s="75"/>
      <c r="H27" s="75"/>
      <c r="I27" s="76"/>
      <c r="J27" s="76"/>
      <c r="K27" s="75"/>
      <c r="L27" s="75"/>
      <c r="M27" s="75"/>
      <c r="N27" s="76"/>
      <c r="O27" s="76"/>
      <c r="P27" s="214"/>
      <c r="Q27" s="32" t="e">
        <f>Q28/P27</f>
        <v>#DIV/0!</v>
      </c>
      <c r="R27" s="22"/>
      <c r="S27" s="22"/>
      <c r="T27" s="22"/>
      <c r="U27" s="22"/>
      <c r="V27" s="22"/>
      <c r="W27" s="22"/>
      <c r="X27" s="22"/>
      <c r="Y27" s="22"/>
      <c r="Z27" s="22"/>
      <c r="AA27" s="22"/>
      <c r="AB27" s="22"/>
      <c r="AC27" s="22"/>
      <c r="AD27" s="22"/>
      <c r="AE27" s="22"/>
      <c r="AF27" s="22"/>
      <c r="AG27" s="22"/>
      <c r="AH27" s="22"/>
      <c r="AI27" s="22"/>
      <c r="AJ27" s="27"/>
      <c r="AK27" s="28"/>
      <c r="AL27" s="39"/>
      <c r="AM27" s="39"/>
      <c r="AN27" s="27"/>
      <c r="AO27" s="29"/>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9"/>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row>
    <row r="28" spans="1:171" ht="14.25" customHeight="1" thickBot="1">
      <c r="A28" s="327"/>
      <c r="B28" s="79"/>
      <c r="C28" s="19"/>
      <c r="D28" s="15"/>
      <c r="E28" s="17"/>
      <c r="F28" s="13"/>
      <c r="G28" s="13"/>
      <c r="H28" s="13"/>
      <c r="I28" s="14"/>
      <c r="J28" s="14"/>
      <c r="K28" s="13"/>
      <c r="L28" s="13"/>
      <c r="M28" s="13"/>
      <c r="N28" s="14"/>
      <c r="O28" s="16"/>
      <c r="P28" s="11"/>
      <c r="Q28" s="20">
        <f>SUM(R28:FO28)</f>
        <v>0</v>
      </c>
      <c r="R28" s="23"/>
      <c r="S28" s="23"/>
      <c r="T28" s="23"/>
      <c r="U28" s="23"/>
      <c r="V28" s="23"/>
      <c r="W28" s="23"/>
      <c r="X28" s="23"/>
      <c r="Y28" s="23"/>
      <c r="Z28" s="23"/>
      <c r="AA28" s="23"/>
      <c r="AB28" s="23"/>
      <c r="AC28" s="23"/>
      <c r="AD28" s="23"/>
      <c r="AE28" s="23"/>
      <c r="AF28" s="23"/>
      <c r="AG28" s="23"/>
      <c r="AH28" s="23"/>
      <c r="AI28" s="23"/>
      <c r="AJ28" s="33"/>
      <c r="AK28" s="30"/>
      <c r="AL28" s="38"/>
      <c r="AM28" s="38"/>
      <c r="AN28" s="33"/>
      <c r="AO28" s="31"/>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31"/>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row>
    <row r="29" spans="1:171" ht="13.5" customHeight="1" thickBot="1">
      <c r="A29" s="326">
        <v>1011</v>
      </c>
      <c r="B29" s="79" t="s">
        <v>1473</v>
      </c>
      <c r="C29" s="21">
        <v>1</v>
      </c>
      <c r="D29" s="74" t="s">
        <v>1510</v>
      </c>
      <c r="E29" s="75"/>
      <c r="F29" s="75"/>
      <c r="G29" s="75"/>
      <c r="H29" s="77"/>
      <c r="I29" s="76"/>
      <c r="J29" s="76"/>
      <c r="K29" s="75"/>
      <c r="L29" s="75"/>
      <c r="M29" s="77"/>
      <c r="N29" s="76"/>
      <c r="O29" s="76"/>
      <c r="P29" s="214"/>
      <c r="Q29" s="32" t="e">
        <f>Q30/P29</f>
        <v>#DIV/0!</v>
      </c>
      <c r="R29" s="22"/>
      <c r="S29" s="22"/>
      <c r="T29" s="22"/>
      <c r="U29" s="22"/>
      <c r="V29" s="22"/>
      <c r="W29" s="22"/>
      <c r="X29" s="22"/>
      <c r="Y29" s="22"/>
      <c r="Z29" s="22"/>
      <c r="AA29" s="22"/>
      <c r="AB29" s="22"/>
      <c r="AC29" s="22"/>
      <c r="AD29" s="22"/>
      <c r="AE29" s="22"/>
      <c r="AF29" s="22"/>
      <c r="AG29" s="22"/>
      <c r="AH29" s="22"/>
      <c r="AI29" s="22"/>
      <c r="AJ29" s="27"/>
      <c r="AK29" s="28"/>
      <c r="AL29" s="39"/>
      <c r="AM29" s="39"/>
      <c r="AN29" s="27"/>
      <c r="AO29" s="29"/>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9"/>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row>
    <row r="30" spans="1:171" ht="14.25" customHeight="1" thickBot="1">
      <c r="A30" s="327"/>
      <c r="B30" s="79"/>
      <c r="C30" s="19"/>
      <c r="D30" s="15"/>
      <c r="E30" s="17"/>
      <c r="F30" s="13"/>
      <c r="G30" s="13"/>
      <c r="H30" s="13"/>
      <c r="I30" s="14"/>
      <c r="J30" s="14"/>
      <c r="K30" s="13"/>
      <c r="L30" s="13"/>
      <c r="M30" s="13"/>
      <c r="N30" s="14"/>
      <c r="O30" s="16"/>
      <c r="P30" s="11"/>
      <c r="Q30" s="20">
        <f>SUM(R30:FO30)</f>
        <v>0</v>
      </c>
      <c r="R30" s="23"/>
      <c r="S30" s="23"/>
      <c r="T30" s="23"/>
      <c r="U30" s="23"/>
      <c r="V30" s="23"/>
      <c r="W30" s="23"/>
      <c r="X30" s="23"/>
      <c r="Y30" s="23"/>
      <c r="Z30" s="23"/>
      <c r="AA30" s="23"/>
      <c r="AB30" s="23"/>
      <c r="AC30" s="23"/>
      <c r="AD30" s="23"/>
      <c r="AE30" s="35"/>
      <c r="AF30" s="23"/>
      <c r="AG30" s="23"/>
      <c r="AH30" s="23"/>
      <c r="AI30" s="23"/>
      <c r="AJ30" s="33"/>
      <c r="AK30" s="30"/>
      <c r="AL30" s="38"/>
      <c r="AM30" s="38"/>
      <c r="AN30" s="33"/>
      <c r="AO30" s="31"/>
      <c r="AP30" s="23"/>
      <c r="AQ30" s="34"/>
      <c r="AR30" s="23"/>
      <c r="AS30" s="23"/>
      <c r="AT30" s="23"/>
      <c r="AU30" s="23"/>
      <c r="AV30" s="23"/>
      <c r="AW30" s="23"/>
      <c r="AX30" s="23"/>
      <c r="AY30" s="23"/>
      <c r="AZ30" s="23"/>
      <c r="BA30" s="23"/>
      <c r="BB30" s="23"/>
      <c r="BC30" s="23"/>
      <c r="BD30" s="23"/>
      <c r="BE30" s="23"/>
      <c r="BF30" s="23"/>
      <c r="BG30" s="23"/>
      <c r="BH30" s="23"/>
      <c r="BI30" s="23"/>
      <c r="BJ30" s="23"/>
      <c r="BK30" s="23"/>
      <c r="BL30" s="23"/>
      <c r="BM30" s="34"/>
      <c r="BN30" s="31"/>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row>
    <row r="31" spans="1:171" ht="13.5" customHeight="1" thickBot="1">
      <c r="A31" s="326">
        <v>1012</v>
      </c>
      <c r="B31" s="79" t="s">
        <v>1474</v>
      </c>
      <c r="C31" s="21">
        <v>1</v>
      </c>
      <c r="D31" s="74" t="s">
        <v>1510</v>
      </c>
      <c r="E31" s="77"/>
      <c r="F31" s="75"/>
      <c r="G31" s="75"/>
      <c r="H31" s="77"/>
      <c r="I31" s="76"/>
      <c r="J31" s="76"/>
      <c r="K31" s="75"/>
      <c r="L31" s="75"/>
      <c r="M31" s="77"/>
      <c r="N31" s="76"/>
      <c r="O31" s="76"/>
      <c r="P31" s="214"/>
      <c r="Q31" s="32" t="e">
        <f>Q32/P31</f>
        <v>#DIV/0!</v>
      </c>
      <c r="R31" s="22"/>
      <c r="S31" s="22"/>
      <c r="T31" s="22"/>
      <c r="U31" s="22"/>
      <c r="V31" s="22"/>
      <c r="W31" s="22"/>
      <c r="X31" s="22"/>
      <c r="Y31" s="22"/>
      <c r="Z31" s="22"/>
      <c r="AA31" s="22"/>
      <c r="AB31" s="22"/>
      <c r="AC31" s="22"/>
      <c r="AD31" s="22"/>
      <c r="AE31" s="22"/>
      <c r="AF31" s="22"/>
      <c r="AG31" s="22"/>
      <c r="AH31" s="22"/>
      <c r="AI31" s="22"/>
      <c r="AJ31" s="27"/>
      <c r="AK31" s="28"/>
      <c r="AL31" s="39"/>
      <c r="AM31" s="39"/>
      <c r="AN31" s="27"/>
      <c r="AO31" s="29"/>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9"/>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row>
    <row r="32" spans="1:171" ht="14.25" customHeight="1" thickBot="1">
      <c r="A32" s="327"/>
      <c r="B32" s="79"/>
      <c r="C32" s="19"/>
      <c r="D32" s="15"/>
      <c r="E32" s="17"/>
      <c r="F32" s="13"/>
      <c r="G32" s="13"/>
      <c r="H32" s="13"/>
      <c r="I32" s="14"/>
      <c r="J32" s="14"/>
      <c r="K32" s="13"/>
      <c r="L32" s="13"/>
      <c r="M32" s="13"/>
      <c r="N32" s="14"/>
      <c r="O32" s="16"/>
      <c r="P32" s="11"/>
      <c r="Q32" s="20">
        <f>SUM(R32:FO32)</f>
        <v>0</v>
      </c>
      <c r="R32" s="23"/>
      <c r="S32" s="23"/>
      <c r="T32" s="23"/>
      <c r="U32" s="23"/>
      <c r="V32" s="23"/>
      <c r="W32" s="23"/>
      <c r="X32" s="23"/>
      <c r="Y32" s="23"/>
      <c r="Z32" s="23"/>
      <c r="AA32" s="23"/>
      <c r="AB32" s="23"/>
      <c r="AC32" s="23"/>
      <c r="AD32" s="23"/>
      <c r="AE32" s="23"/>
      <c r="AF32" s="23"/>
      <c r="AG32" s="23"/>
      <c r="AH32" s="23"/>
      <c r="AI32" s="23"/>
      <c r="AJ32" s="33"/>
      <c r="AK32" s="30"/>
      <c r="AL32" s="38"/>
      <c r="AM32" s="38"/>
      <c r="AN32" s="33"/>
      <c r="AO32" s="31"/>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31"/>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row>
    <row r="33" spans="1:171" ht="13.5" customHeight="1" thickBot="1">
      <c r="A33" s="326">
        <v>1013</v>
      </c>
      <c r="B33" s="79" t="s">
        <v>1475</v>
      </c>
      <c r="C33" s="21">
        <v>1</v>
      </c>
      <c r="D33" s="74" t="s">
        <v>1510</v>
      </c>
      <c r="E33" s="77"/>
      <c r="F33" s="75"/>
      <c r="G33" s="75"/>
      <c r="H33" s="75"/>
      <c r="I33" s="76"/>
      <c r="J33" s="76"/>
      <c r="K33" s="75"/>
      <c r="L33" s="75"/>
      <c r="M33" s="75"/>
      <c r="N33" s="76"/>
      <c r="O33" s="76"/>
      <c r="P33" s="214"/>
      <c r="Q33" s="32" t="e">
        <f>Q34/P33</f>
        <v>#DIV/0!</v>
      </c>
      <c r="R33" s="22"/>
      <c r="S33" s="22"/>
      <c r="T33" s="22"/>
      <c r="U33" s="22"/>
      <c r="V33" s="22"/>
      <c r="W33" s="22"/>
      <c r="X33" s="22"/>
      <c r="Y33" s="22"/>
      <c r="Z33" s="22"/>
      <c r="AA33" s="22"/>
      <c r="AB33" s="22"/>
      <c r="AC33" s="22"/>
      <c r="AD33" s="22"/>
      <c r="AE33" s="22"/>
      <c r="AF33" s="22"/>
      <c r="AG33" s="22"/>
      <c r="AH33" s="22"/>
      <c r="AI33" s="22"/>
      <c r="AJ33" s="27"/>
      <c r="AK33" s="28"/>
      <c r="AL33" s="39"/>
      <c r="AM33" s="39"/>
      <c r="AN33" s="27"/>
      <c r="AO33" s="29"/>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9"/>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row>
    <row r="34" spans="1:171" ht="14.25" customHeight="1" thickBot="1">
      <c r="A34" s="327"/>
      <c r="B34" s="79"/>
      <c r="C34" s="19"/>
      <c r="D34" s="15"/>
      <c r="E34" s="17"/>
      <c r="F34" s="13"/>
      <c r="G34" s="13"/>
      <c r="H34" s="13"/>
      <c r="I34" s="14"/>
      <c r="J34" s="14"/>
      <c r="K34" s="13"/>
      <c r="L34" s="13"/>
      <c r="M34" s="13"/>
      <c r="N34" s="14"/>
      <c r="O34" s="16"/>
      <c r="P34" s="11"/>
      <c r="Q34" s="20">
        <f>SUM(R34:FO34)</f>
        <v>0</v>
      </c>
      <c r="R34" s="23"/>
      <c r="S34" s="23"/>
      <c r="T34" s="23"/>
      <c r="U34" s="23"/>
      <c r="V34" s="23"/>
      <c r="W34" s="23"/>
      <c r="X34" s="23"/>
      <c r="Y34" s="23"/>
      <c r="Z34" s="23"/>
      <c r="AA34" s="23"/>
      <c r="AB34" s="23"/>
      <c r="AC34" s="23"/>
      <c r="AD34" s="23"/>
      <c r="AE34" s="23"/>
      <c r="AF34" s="23"/>
      <c r="AG34" s="23"/>
      <c r="AH34" s="23"/>
      <c r="AI34" s="23"/>
      <c r="AJ34" s="33"/>
      <c r="AK34" s="30"/>
      <c r="AL34" s="38"/>
      <c r="AM34" s="38"/>
      <c r="AN34" s="33"/>
      <c r="AO34" s="31"/>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31"/>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row>
    <row r="35" spans="1:171" ht="13.5" customHeight="1" thickBot="1">
      <c r="A35" s="326">
        <v>1014</v>
      </c>
      <c r="B35" s="79" t="s">
        <v>1476</v>
      </c>
      <c r="C35" s="21">
        <v>1</v>
      </c>
      <c r="D35" s="74" t="s">
        <v>1510</v>
      </c>
      <c r="E35" s="77"/>
      <c r="F35" s="75"/>
      <c r="G35" s="75"/>
      <c r="H35" s="75"/>
      <c r="I35" s="76"/>
      <c r="J35" s="76"/>
      <c r="K35" s="75"/>
      <c r="L35" s="75"/>
      <c r="M35" s="75"/>
      <c r="N35" s="76"/>
      <c r="O35" s="76"/>
      <c r="P35" s="214"/>
      <c r="Q35" s="32" t="e">
        <f>Q36/P35</f>
        <v>#DIV/0!</v>
      </c>
      <c r="R35" s="22"/>
      <c r="S35" s="22"/>
      <c r="T35" s="22"/>
      <c r="U35" s="22"/>
      <c r="V35" s="22"/>
      <c r="W35" s="22"/>
      <c r="X35" s="22"/>
      <c r="Y35" s="22"/>
      <c r="Z35" s="22"/>
      <c r="AA35" s="22"/>
      <c r="AB35" s="22"/>
      <c r="AC35" s="22"/>
      <c r="AD35" s="22"/>
      <c r="AE35" s="22"/>
      <c r="AF35" s="22"/>
      <c r="AG35" s="22"/>
      <c r="AH35" s="22"/>
      <c r="AI35" s="22"/>
      <c r="AJ35" s="27"/>
      <c r="AK35" s="28"/>
      <c r="AL35" s="39"/>
      <c r="AM35" s="39"/>
      <c r="AN35" s="27"/>
      <c r="AO35" s="29"/>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9"/>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row>
    <row r="36" spans="1:171" ht="14.25" customHeight="1" thickBot="1">
      <c r="A36" s="327"/>
      <c r="B36" s="79"/>
      <c r="C36" s="19"/>
      <c r="D36" s="15"/>
      <c r="E36" s="17"/>
      <c r="F36" s="13"/>
      <c r="G36" s="13"/>
      <c r="H36" s="13"/>
      <c r="I36" s="14"/>
      <c r="J36" s="14"/>
      <c r="K36" s="13"/>
      <c r="L36" s="13"/>
      <c r="M36" s="13"/>
      <c r="N36" s="14"/>
      <c r="O36" s="16"/>
      <c r="P36" s="11"/>
      <c r="Q36" s="20">
        <f>SUM(R36:FO36)</f>
        <v>0</v>
      </c>
      <c r="R36" s="23"/>
      <c r="S36" s="23"/>
      <c r="T36" s="23"/>
      <c r="U36" s="23"/>
      <c r="V36" s="23"/>
      <c r="W36" s="23"/>
      <c r="X36" s="23"/>
      <c r="Y36" s="23"/>
      <c r="Z36" s="23"/>
      <c r="AA36" s="23"/>
      <c r="AB36" s="23"/>
      <c r="AC36" s="23"/>
      <c r="AD36" s="23"/>
      <c r="AE36" s="23"/>
      <c r="AF36" s="23"/>
      <c r="AG36" s="23"/>
      <c r="AH36" s="23"/>
      <c r="AI36" s="23"/>
      <c r="AJ36" s="33"/>
      <c r="AK36" s="30"/>
      <c r="AL36" s="38"/>
      <c r="AM36" s="38"/>
      <c r="AN36" s="33"/>
      <c r="AO36" s="31"/>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31"/>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row>
    <row r="37" spans="1:171" ht="13.5" customHeight="1" thickBot="1">
      <c r="A37" s="326">
        <v>1015</v>
      </c>
      <c r="B37" s="79" t="s">
        <v>1477</v>
      </c>
      <c r="C37" s="21">
        <v>1</v>
      </c>
      <c r="D37" s="74" t="s">
        <v>1663</v>
      </c>
      <c r="E37" s="77"/>
      <c r="F37" s="75"/>
      <c r="G37" s="75"/>
      <c r="H37" s="75"/>
      <c r="I37" s="76"/>
      <c r="J37" s="76"/>
      <c r="K37" s="75"/>
      <c r="L37" s="75"/>
      <c r="M37" s="75"/>
      <c r="N37" s="76"/>
      <c r="O37" s="76"/>
      <c r="P37" s="214"/>
      <c r="Q37" s="32" t="e">
        <f>Q38/P37</f>
        <v>#DIV/0!</v>
      </c>
      <c r="R37" s="22"/>
      <c r="S37" s="22"/>
      <c r="T37" s="22"/>
      <c r="U37" s="22"/>
      <c r="V37" s="22"/>
      <c r="W37" s="22"/>
      <c r="X37" s="22"/>
      <c r="Y37" s="22"/>
      <c r="Z37" s="22"/>
      <c r="AA37" s="22"/>
      <c r="AB37" s="22"/>
      <c r="AC37" s="22"/>
      <c r="AD37" s="22"/>
      <c r="AE37" s="22"/>
      <c r="AF37" s="22"/>
      <c r="AG37" s="22"/>
      <c r="AH37" s="22"/>
      <c r="AI37" s="22"/>
      <c r="AJ37" s="27"/>
      <c r="AK37" s="28"/>
      <c r="AL37" s="39"/>
      <c r="AM37" s="39"/>
      <c r="AN37" s="27"/>
      <c r="AO37" s="29"/>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9"/>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row>
    <row r="38" spans="1:171" ht="14.25" customHeight="1" thickBot="1">
      <c r="A38" s="327"/>
      <c r="B38" s="79"/>
      <c r="C38" s="19"/>
      <c r="D38" s="15"/>
      <c r="E38" s="17"/>
      <c r="F38" s="13"/>
      <c r="G38" s="13"/>
      <c r="H38" s="13"/>
      <c r="I38" s="14"/>
      <c r="J38" s="14"/>
      <c r="K38" s="13"/>
      <c r="L38" s="13"/>
      <c r="M38" s="13"/>
      <c r="N38" s="14"/>
      <c r="O38" s="16"/>
      <c r="P38" s="11"/>
      <c r="Q38" s="20">
        <f>SUM(R38:FO38)</f>
        <v>0</v>
      </c>
      <c r="R38" s="23"/>
      <c r="S38" s="23"/>
      <c r="T38" s="23"/>
      <c r="U38" s="23"/>
      <c r="V38" s="23"/>
      <c r="W38" s="23"/>
      <c r="X38" s="23"/>
      <c r="Y38" s="35"/>
      <c r="Z38" s="23"/>
      <c r="AA38" s="23"/>
      <c r="AB38" s="23"/>
      <c r="AC38" s="23"/>
      <c r="AD38" s="23"/>
      <c r="AE38" s="23"/>
      <c r="AF38" s="23"/>
      <c r="AG38" s="23"/>
      <c r="AH38" s="23"/>
      <c r="AI38" s="23"/>
      <c r="AJ38" s="33"/>
      <c r="AK38" s="30"/>
      <c r="AL38" s="38"/>
      <c r="AM38" s="38"/>
      <c r="AN38" s="33"/>
      <c r="AO38" s="31"/>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31"/>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row>
    <row r="39" spans="1:171" ht="13.5" customHeight="1" thickBot="1">
      <c r="A39" s="326">
        <v>1016</v>
      </c>
      <c r="B39" s="79" t="s">
        <v>893</v>
      </c>
      <c r="C39" s="21">
        <v>1</v>
      </c>
      <c r="D39" s="74"/>
      <c r="E39" s="77">
        <v>1</v>
      </c>
      <c r="F39" s="75"/>
      <c r="G39" s="75"/>
      <c r="H39" s="75"/>
      <c r="I39" s="76"/>
      <c r="J39" s="76"/>
      <c r="K39" s="75"/>
      <c r="L39" s="75"/>
      <c r="M39" s="75"/>
      <c r="N39" s="76"/>
      <c r="O39" s="76"/>
      <c r="P39" s="214"/>
      <c r="Q39" s="32" t="e">
        <f>Q40/P39</f>
        <v>#DIV/0!</v>
      </c>
      <c r="R39" s="22"/>
      <c r="S39" s="22"/>
      <c r="T39" s="22"/>
      <c r="U39" s="22"/>
      <c r="V39" s="22"/>
      <c r="W39" s="22"/>
      <c r="X39" s="22"/>
      <c r="Y39" s="22"/>
      <c r="Z39" s="22"/>
      <c r="AA39" s="22"/>
      <c r="AB39" s="22"/>
      <c r="AC39" s="22"/>
      <c r="AD39" s="22"/>
      <c r="AE39" s="22"/>
      <c r="AF39" s="22"/>
      <c r="AG39" s="22"/>
      <c r="AH39" s="22"/>
      <c r="AI39" s="22"/>
      <c r="AJ39" s="27"/>
      <c r="AK39" s="28"/>
      <c r="AL39" s="39"/>
      <c r="AM39" s="39"/>
      <c r="AN39" s="27"/>
      <c r="AO39" s="29"/>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9"/>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row>
    <row r="40" spans="1:171" ht="14.25" customHeight="1" thickBot="1">
      <c r="A40" s="327"/>
      <c r="B40" s="79"/>
      <c r="C40" s="19"/>
      <c r="D40" s="15"/>
      <c r="E40" s="17"/>
      <c r="F40" s="13"/>
      <c r="G40" s="13"/>
      <c r="H40" s="13"/>
      <c r="I40" s="14"/>
      <c r="J40" s="14"/>
      <c r="K40" s="13"/>
      <c r="L40" s="13"/>
      <c r="M40" s="13"/>
      <c r="N40" s="14"/>
      <c r="O40" s="16"/>
      <c r="P40" s="11"/>
      <c r="Q40" s="20">
        <f>SUM(R40:FO40)</f>
        <v>0</v>
      </c>
      <c r="R40" s="23"/>
      <c r="S40" s="23"/>
      <c r="T40" s="23"/>
      <c r="U40" s="23"/>
      <c r="V40" s="23"/>
      <c r="W40" s="23"/>
      <c r="X40" s="23"/>
      <c r="Y40" s="23"/>
      <c r="Z40" s="23"/>
      <c r="AA40" s="23"/>
      <c r="AB40" s="23"/>
      <c r="AC40" s="23"/>
      <c r="AD40" s="23"/>
      <c r="AE40" s="23"/>
      <c r="AF40" s="23"/>
      <c r="AG40" s="23"/>
      <c r="AH40" s="23"/>
      <c r="AI40" s="23"/>
      <c r="AJ40" s="33"/>
      <c r="AK40" s="30"/>
      <c r="AL40" s="38"/>
      <c r="AM40" s="38"/>
      <c r="AN40" s="33"/>
      <c r="AO40" s="31"/>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31"/>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row>
    <row r="41" spans="1:171" ht="13.5" customHeight="1" thickBot="1">
      <c r="A41" s="326">
        <v>1017</v>
      </c>
      <c r="B41" s="79" t="s">
        <v>1478</v>
      </c>
      <c r="C41" s="21">
        <v>1</v>
      </c>
      <c r="D41" s="74"/>
      <c r="E41" s="77"/>
      <c r="F41" s="75">
        <v>1</v>
      </c>
      <c r="G41" s="75"/>
      <c r="H41" s="75"/>
      <c r="I41" s="76"/>
      <c r="J41" s="76"/>
      <c r="K41" s="75"/>
      <c r="L41" s="75"/>
      <c r="M41" s="75"/>
      <c r="N41" s="76"/>
      <c r="O41" s="76"/>
      <c r="P41" s="214"/>
      <c r="Q41" s="32" t="e">
        <f>Q42/P41</f>
        <v>#DIV/0!</v>
      </c>
      <c r="R41" s="22"/>
      <c r="S41" s="22"/>
      <c r="T41" s="22"/>
      <c r="U41" s="22"/>
      <c r="V41" s="22"/>
      <c r="W41" s="22"/>
      <c r="X41" s="22"/>
      <c r="Y41" s="22"/>
      <c r="Z41" s="22"/>
      <c r="AA41" s="22"/>
      <c r="AB41" s="22"/>
      <c r="AC41" s="22"/>
      <c r="AD41" s="22"/>
      <c r="AE41" s="22"/>
      <c r="AF41" s="22"/>
      <c r="AG41" s="22"/>
      <c r="AH41" s="22"/>
      <c r="AI41" s="22"/>
      <c r="AJ41" s="27"/>
      <c r="AK41" s="28"/>
      <c r="AL41" s="39"/>
      <c r="AM41" s="39"/>
      <c r="AN41" s="27"/>
      <c r="AO41" s="29"/>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9"/>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row>
    <row r="42" spans="1:171" ht="14.25" customHeight="1" thickBot="1">
      <c r="A42" s="327"/>
      <c r="B42" s="79"/>
      <c r="C42" s="19"/>
      <c r="D42" s="15"/>
      <c r="E42" s="17"/>
      <c r="F42" s="13"/>
      <c r="G42" s="13"/>
      <c r="H42" s="13"/>
      <c r="I42" s="14"/>
      <c r="J42" s="14"/>
      <c r="K42" s="13"/>
      <c r="L42" s="13"/>
      <c r="M42" s="13"/>
      <c r="N42" s="14"/>
      <c r="O42" s="16"/>
      <c r="P42" s="11"/>
      <c r="Q42" s="20">
        <f>SUM(R42:FO42)</f>
        <v>0</v>
      </c>
      <c r="R42" s="23"/>
      <c r="S42" s="23"/>
      <c r="T42" s="23"/>
      <c r="U42" s="23"/>
      <c r="V42" s="23"/>
      <c r="W42" s="23"/>
      <c r="X42" s="23"/>
      <c r="Y42" s="23"/>
      <c r="Z42" s="23"/>
      <c r="AA42" s="23"/>
      <c r="AB42" s="23"/>
      <c r="AC42" s="23"/>
      <c r="AD42" s="23"/>
      <c r="AE42" s="23"/>
      <c r="AF42" s="23"/>
      <c r="AG42" s="23"/>
      <c r="AH42" s="23"/>
      <c r="AI42" s="23"/>
      <c r="AJ42" s="33"/>
      <c r="AK42" s="30"/>
      <c r="AL42" s="38"/>
      <c r="AM42" s="38"/>
      <c r="AN42" s="33"/>
      <c r="AO42" s="31"/>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31"/>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row>
    <row r="43" spans="1:171" ht="13.5" customHeight="1" thickBot="1">
      <c r="A43" s="326">
        <v>1018</v>
      </c>
      <c r="B43" s="103" t="s">
        <v>1479</v>
      </c>
      <c r="C43" s="21">
        <v>1</v>
      </c>
      <c r="D43" s="74"/>
      <c r="E43" s="77"/>
      <c r="F43" s="75">
        <v>1</v>
      </c>
      <c r="G43" s="75"/>
      <c r="H43" s="75"/>
      <c r="I43" s="76"/>
      <c r="J43" s="76"/>
      <c r="K43" s="75"/>
      <c r="L43" s="75"/>
      <c r="M43" s="75"/>
      <c r="N43" s="76"/>
      <c r="O43" s="76"/>
      <c r="P43" s="214"/>
      <c r="Q43" s="32" t="e">
        <f>Q44/P43</f>
        <v>#DIV/0!</v>
      </c>
      <c r="R43" s="22"/>
      <c r="S43" s="22"/>
      <c r="T43" s="22"/>
      <c r="U43" s="22"/>
      <c r="V43" s="22"/>
      <c r="W43" s="22"/>
      <c r="X43" s="22"/>
      <c r="Y43" s="22"/>
      <c r="Z43" s="22"/>
      <c r="AA43" s="22"/>
      <c r="AB43" s="22"/>
      <c r="AC43" s="22"/>
      <c r="AD43" s="22"/>
      <c r="AE43" s="22"/>
      <c r="AF43" s="22"/>
      <c r="AG43" s="22"/>
      <c r="AH43" s="22"/>
      <c r="AI43" s="22"/>
      <c r="AJ43" s="27"/>
      <c r="AK43" s="28"/>
      <c r="AL43" s="39"/>
      <c r="AM43" s="39"/>
      <c r="AN43" s="27"/>
      <c r="AO43" s="29"/>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9"/>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row>
    <row r="44" spans="1:171" ht="14.25" customHeight="1" thickBot="1">
      <c r="A44" s="327"/>
      <c r="B44" s="79"/>
      <c r="C44" s="19"/>
      <c r="D44" s="15"/>
      <c r="E44" s="17"/>
      <c r="F44" s="13"/>
      <c r="G44" s="13"/>
      <c r="H44" s="13"/>
      <c r="I44" s="14"/>
      <c r="J44" s="14"/>
      <c r="K44" s="13"/>
      <c r="L44" s="13"/>
      <c r="M44" s="13"/>
      <c r="N44" s="14"/>
      <c r="O44" s="16"/>
      <c r="P44" s="11"/>
      <c r="Q44" s="20">
        <f>SUM(R44:FO44)</f>
        <v>0</v>
      </c>
      <c r="R44" s="23"/>
      <c r="S44" s="23"/>
      <c r="T44" s="23"/>
      <c r="U44" s="23"/>
      <c r="V44" s="23"/>
      <c r="W44" s="23"/>
      <c r="X44" s="23"/>
      <c r="Y44" s="23"/>
      <c r="Z44" s="23"/>
      <c r="AA44" s="23"/>
      <c r="AB44" s="23"/>
      <c r="AC44" s="23"/>
      <c r="AD44" s="23"/>
      <c r="AE44" s="23"/>
      <c r="AF44" s="23"/>
      <c r="AG44" s="23"/>
      <c r="AH44" s="23"/>
      <c r="AI44" s="23"/>
      <c r="AJ44" s="33"/>
      <c r="AK44" s="30"/>
      <c r="AL44" s="38"/>
      <c r="AM44" s="38"/>
      <c r="AN44" s="33"/>
      <c r="AO44" s="31"/>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31"/>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row>
    <row r="45" spans="1:171" ht="13.5" customHeight="1" thickBot="1">
      <c r="A45" s="326">
        <v>1019</v>
      </c>
      <c r="B45" s="79" t="s">
        <v>1480</v>
      </c>
      <c r="C45" s="21">
        <v>1</v>
      </c>
      <c r="D45" s="74"/>
      <c r="E45" s="77"/>
      <c r="F45" s="75">
        <v>1</v>
      </c>
      <c r="G45" s="75"/>
      <c r="H45" s="75"/>
      <c r="I45" s="76"/>
      <c r="J45" s="76"/>
      <c r="K45" s="75"/>
      <c r="L45" s="75"/>
      <c r="M45" s="75"/>
      <c r="N45" s="76"/>
      <c r="O45" s="76"/>
      <c r="P45" s="214"/>
      <c r="Q45" s="32" t="e">
        <f>Q46/P45</f>
        <v>#DIV/0!</v>
      </c>
      <c r="R45" s="22"/>
      <c r="S45" s="22"/>
      <c r="T45" s="22"/>
      <c r="U45" s="22"/>
      <c r="V45" s="22"/>
      <c r="W45" s="22"/>
      <c r="X45" s="22"/>
      <c r="Y45" s="22"/>
      <c r="Z45" s="22"/>
      <c r="AA45" s="22"/>
      <c r="AB45" s="22"/>
      <c r="AC45" s="22"/>
      <c r="AD45" s="22"/>
      <c r="AE45" s="22"/>
      <c r="AF45" s="22"/>
      <c r="AG45" s="22"/>
      <c r="AH45" s="22"/>
      <c r="AI45" s="22"/>
      <c r="AJ45" s="27"/>
      <c r="AK45" s="28"/>
      <c r="AL45" s="39"/>
      <c r="AM45" s="39"/>
      <c r="AN45" s="27"/>
      <c r="AO45" s="29"/>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9"/>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row>
    <row r="46" spans="1:171" ht="14.25" customHeight="1" thickBot="1">
      <c r="A46" s="327"/>
      <c r="B46" s="79"/>
      <c r="C46" s="19"/>
      <c r="D46" s="15"/>
      <c r="E46" s="17"/>
      <c r="F46" s="13"/>
      <c r="G46" s="13"/>
      <c r="H46" s="13"/>
      <c r="I46" s="14"/>
      <c r="J46" s="14"/>
      <c r="K46" s="13"/>
      <c r="L46" s="13"/>
      <c r="M46" s="13"/>
      <c r="N46" s="14"/>
      <c r="O46" s="16"/>
      <c r="P46" s="11"/>
      <c r="Q46" s="20">
        <f>SUM(R46:FO46)</f>
        <v>0</v>
      </c>
      <c r="R46" s="23"/>
      <c r="S46" s="23"/>
      <c r="T46" s="23"/>
      <c r="U46" s="23"/>
      <c r="V46" s="23"/>
      <c r="W46" s="23"/>
      <c r="X46" s="23"/>
      <c r="Y46" s="23"/>
      <c r="Z46" s="23"/>
      <c r="AA46" s="23"/>
      <c r="AB46" s="23"/>
      <c r="AC46" s="23"/>
      <c r="AD46" s="23"/>
      <c r="AE46" s="23"/>
      <c r="AF46" s="23"/>
      <c r="AG46" s="23"/>
      <c r="AH46" s="23"/>
      <c r="AI46" s="23"/>
      <c r="AJ46" s="33"/>
      <c r="AK46" s="30"/>
      <c r="AL46" s="38"/>
      <c r="AM46" s="38"/>
      <c r="AN46" s="33"/>
      <c r="AO46" s="31"/>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31"/>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row>
    <row r="47" spans="1:171" ht="13.5" customHeight="1" thickBot="1">
      <c r="A47" s="326">
        <v>1020</v>
      </c>
      <c r="B47" s="79" t="s">
        <v>1481</v>
      </c>
      <c r="C47" s="21">
        <v>1</v>
      </c>
      <c r="D47" s="74"/>
      <c r="E47" s="77"/>
      <c r="F47" s="75"/>
      <c r="G47" s="75"/>
      <c r="H47" s="75"/>
      <c r="I47" s="76"/>
      <c r="J47" s="76">
        <v>1</v>
      </c>
      <c r="K47" s="75"/>
      <c r="L47" s="75"/>
      <c r="M47" s="75"/>
      <c r="N47" s="76"/>
      <c r="O47" s="76"/>
      <c r="P47" s="214"/>
      <c r="Q47" s="32" t="e">
        <f>Q48/P47</f>
        <v>#DIV/0!</v>
      </c>
      <c r="R47" s="22"/>
      <c r="S47" s="22"/>
      <c r="T47" s="22"/>
      <c r="U47" s="22"/>
      <c r="V47" s="22"/>
      <c r="W47" s="22"/>
      <c r="X47" s="22"/>
      <c r="Y47" s="22"/>
      <c r="Z47" s="22"/>
      <c r="AA47" s="22"/>
      <c r="AB47" s="22"/>
      <c r="AC47" s="22"/>
      <c r="AD47" s="22"/>
      <c r="AE47" s="22"/>
      <c r="AF47" s="22"/>
      <c r="AG47" s="22"/>
      <c r="AH47" s="22"/>
      <c r="AI47" s="22"/>
      <c r="AJ47" s="27"/>
      <c r="AK47" s="28"/>
      <c r="AL47" s="39"/>
      <c r="AM47" s="39"/>
      <c r="AN47" s="27"/>
      <c r="AO47" s="29"/>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9"/>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row>
    <row r="48" spans="1:171" ht="14.25" customHeight="1" thickBot="1">
      <c r="A48" s="327"/>
      <c r="B48" s="79" t="s">
        <v>1687</v>
      </c>
      <c r="C48" s="19"/>
      <c r="D48" s="15"/>
      <c r="E48" s="17"/>
      <c r="F48" s="13"/>
      <c r="G48" s="13"/>
      <c r="H48" s="13"/>
      <c r="I48" s="14"/>
      <c r="J48" s="14"/>
      <c r="K48" s="13"/>
      <c r="L48" s="13"/>
      <c r="M48" s="13"/>
      <c r="N48" s="14"/>
      <c r="O48" s="16"/>
      <c r="P48" s="11"/>
      <c r="Q48" s="20">
        <f>SUM(R48:FO48)</f>
        <v>0</v>
      </c>
      <c r="R48" s="23"/>
      <c r="S48" s="23"/>
      <c r="T48" s="23"/>
      <c r="U48" s="23"/>
      <c r="V48" s="23"/>
      <c r="W48" s="23"/>
      <c r="X48" s="23"/>
      <c r="Y48" s="23"/>
      <c r="Z48" s="23"/>
      <c r="AA48" s="23"/>
      <c r="AB48" s="23"/>
      <c r="AC48" s="23"/>
      <c r="AD48" s="23"/>
      <c r="AE48" s="23"/>
      <c r="AF48" s="23"/>
      <c r="AG48" s="23"/>
      <c r="AH48" s="23"/>
      <c r="AI48" s="23"/>
      <c r="AJ48" s="33"/>
      <c r="AK48" s="30"/>
      <c r="AL48" s="38"/>
      <c r="AM48" s="38"/>
      <c r="AN48" s="33"/>
      <c r="AO48" s="31"/>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31"/>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row>
    <row r="49" spans="1:171" ht="13.5" customHeight="1" thickBot="1">
      <c r="A49" s="326">
        <v>1021</v>
      </c>
      <c r="B49" s="79" t="s">
        <v>1688</v>
      </c>
      <c r="C49" s="21">
        <v>1</v>
      </c>
      <c r="D49" s="74"/>
      <c r="E49" s="77"/>
      <c r="F49" s="75"/>
      <c r="G49" s="75"/>
      <c r="H49" s="75">
        <v>1</v>
      </c>
      <c r="I49" s="76"/>
      <c r="J49" s="76"/>
      <c r="K49" s="75"/>
      <c r="L49" s="75"/>
      <c r="M49" s="75"/>
      <c r="N49" s="76"/>
      <c r="O49" s="76"/>
      <c r="P49" s="214"/>
      <c r="Q49" s="32" t="e">
        <f>Q50/P49</f>
        <v>#DIV/0!</v>
      </c>
      <c r="R49" s="22"/>
      <c r="S49" s="22"/>
      <c r="T49" s="22"/>
      <c r="U49" s="22"/>
      <c r="V49" s="22"/>
      <c r="W49" s="22"/>
      <c r="X49" s="22"/>
      <c r="Y49" s="22"/>
      <c r="Z49" s="22"/>
      <c r="AA49" s="22"/>
      <c r="AB49" s="22"/>
      <c r="AC49" s="22"/>
      <c r="AD49" s="22"/>
      <c r="AE49" s="22"/>
      <c r="AF49" s="22"/>
      <c r="AG49" s="22"/>
      <c r="AH49" s="22"/>
      <c r="AI49" s="22"/>
      <c r="AJ49" s="27"/>
      <c r="AK49" s="28"/>
      <c r="AL49" s="39"/>
      <c r="AM49" s="39"/>
      <c r="AN49" s="27"/>
      <c r="AO49" s="29"/>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9"/>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row>
    <row r="50" spans="1:171" ht="13.5" customHeight="1" thickBot="1">
      <c r="A50" s="327"/>
      <c r="B50" s="79"/>
      <c r="C50" s="19"/>
      <c r="D50" s="15"/>
      <c r="E50" s="17"/>
      <c r="F50" s="13"/>
      <c r="G50" s="13"/>
      <c r="H50" s="13"/>
      <c r="I50" s="14"/>
      <c r="J50" s="14"/>
      <c r="K50" s="13"/>
      <c r="L50" s="13"/>
      <c r="M50" s="13"/>
      <c r="N50" s="14"/>
      <c r="O50" s="16"/>
      <c r="P50" s="11"/>
      <c r="Q50" s="20">
        <f>SUM(R50:FO50)</f>
        <v>0</v>
      </c>
      <c r="R50" s="23"/>
      <c r="S50" s="23"/>
      <c r="T50" s="23"/>
      <c r="U50" s="23"/>
      <c r="V50" s="23"/>
      <c r="W50" s="23"/>
      <c r="X50" s="23"/>
      <c r="Y50" s="23"/>
      <c r="Z50" s="23"/>
      <c r="AA50" s="23"/>
      <c r="AB50" s="23"/>
      <c r="AC50" s="23"/>
      <c r="AD50" s="23"/>
      <c r="AE50" s="23"/>
      <c r="AF50" s="23"/>
      <c r="AG50" s="23"/>
      <c r="AH50" s="23"/>
      <c r="AI50" s="23"/>
      <c r="AJ50" s="33"/>
      <c r="AK50" s="30"/>
      <c r="AL50" s="38"/>
      <c r="AM50" s="38"/>
      <c r="AN50" s="33"/>
      <c r="AO50" s="31"/>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31"/>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row>
    <row r="51" spans="1:171" ht="12.75" customHeight="1" thickBot="1">
      <c r="A51" s="326">
        <v>1022</v>
      </c>
      <c r="B51" s="79"/>
      <c r="C51" s="21"/>
      <c r="D51" s="74"/>
      <c r="E51" s="77"/>
      <c r="F51" s="75"/>
      <c r="G51" s="75"/>
      <c r="H51" s="75"/>
      <c r="I51" s="76"/>
      <c r="J51" s="76"/>
      <c r="K51" s="75"/>
      <c r="L51" s="75"/>
      <c r="M51" s="75"/>
      <c r="N51" s="76"/>
      <c r="O51" s="76"/>
      <c r="P51" s="214"/>
      <c r="Q51" s="32" t="e">
        <f>Q52/P51</f>
        <v>#DIV/0!</v>
      </c>
      <c r="R51" s="22"/>
      <c r="S51" s="22"/>
      <c r="T51" s="22"/>
      <c r="U51" s="22"/>
      <c r="V51" s="22"/>
      <c r="W51" s="22"/>
      <c r="X51" s="22"/>
      <c r="Y51" s="22"/>
      <c r="Z51" s="22"/>
      <c r="AA51" s="22"/>
      <c r="AB51" s="22"/>
      <c r="AC51" s="22"/>
      <c r="AD51" s="22"/>
      <c r="AE51" s="22"/>
      <c r="AF51" s="22"/>
      <c r="AG51" s="22"/>
      <c r="AH51" s="22"/>
      <c r="AI51" s="22"/>
      <c r="AJ51" s="27"/>
      <c r="AK51" s="28"/>
      <c r="AL51" s="39"/>
      <c r="AM51" s="39"/>
      <c r="AN51" s="27"/>
      <c r="AO51" s="29"/>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9"/>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row>
    <row r="52" spans="1:171" ht="13.5" customHeight="1" thickBot="1">
      <c r="A52" s="327"/>
      <c r="B52" s="79"/>
      <c r="C52" s="19"/>
      <c r="D52" s="15"/>
      <c r="E52" s="17"/>
      <c r="F52" s="13"/>
      <c r="G52" s="13"/>
      <c r="H52" s="13"/>
      <c r="I52" s="14"/>
      <c r="J52" s="14"/>
      <c r="K52" s="13"/>
      <c r="L52" s="13"/>
      <c r="M52" s="13"/>
      <c r="N52" s="14"/>
      <c r="O52" s="16"/>
      <c r="P52" s="11"/>
      <c r="Q52" s="20">
        <f>SUM(R52:FO52)</f>
        <v>0</v>
      </c>
      <c r="R52" s="23"/>
      <c r="S52" s="23"/>
      <c r="T52" s="23"/>
      <c r="U52" s="23"/>
      <c r="V52" s="23"/>
      <c r="W52" s="23"/>
      <c r="X52" s="23"/>
      <c r="Y52" s="23"/>
      <c r="Z52" s="23"/>
      <c r="AA52" s="23"/>
      <c r="AB52" s="23"/>
      <c r="AC52" s="23"/>
      <c r="AD52" s="23"/>
      <c r="AE52" s="23"/>
      <c r="AF52" s="23"/>
      <c r="AG52" s="23"/>
      <c r="AH52" s="23"/>
      <c r="AI52" s="23"/>
      <c r="AJ52" s="33"/>
      <c r="AK52" s="30"/>
      <c r="AL52" s="38"/>
      <c r="AM52" s="38"/>
      <c r="AN52" s="33"/>
      <c r="AO52" s="31"/>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31"/>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row>
    <row r="53" spans="1:171">
      <c r="A53" s="328">
        <v>1023</v>
      </c>
      <c r="B53" s="330"/>
      <c r="C53" s="21"/>
      <c r="D53" s="74"/>
      <c r="E53" s="77"/>
      <c r="F53" s="75"/>
      <c r="G53" s="75"/>
      <c r="H53" s="75"/>
      <c r="I53" s="76"/>
      <c r="J53" s="76"/>
      <c r="K53" s="75"/>
      <c r="L53" s="75"/>
      <c r="M53" s="75"/>
      <c r="N53" s="76"/>
      <c r="O53" s="76"/>
      <c r="P53" s="214"/>
      <c r="Q53" s="32" t="e">
        <f>Q54/P53</f>
        <v>#DIV/0!</v>
      </c>
      <c r="R53" s="22"/>
      <c r="S53" s="22"/>
      <c r="T53" s="22"/>
      <c r="U53" s="22"/>
      <c r="V53" s="22"/>
      <c r="W53" s="22"/>
      <c r="X53" s="22"/>
      <c r="Y53" s="22"/>
      <c r="Z53" s="22"/>
      <c r="AA53" s="22"/>
      <c r="AB53" s="22"/>
      <c r="AC53" s="22"/>
      <c r="AD53" s="22"/>
      <c r="AE53" s="22"/>
      <c r="AF53" s="22"/>
      <c r="AG53" s="22"/>
      <c r="AH53" s="22"/>
      <c r="AI53" s="22"/>
      <c r="AJ53" s="27"/>
      <c r="AK53" s="28"/>
      <c r="AL53" s="39"/>
      <c r="AM53" s="39"/>
      <c r="AN53" s="27"/>
      <c r="AO53" s="29"/>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9"/>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row>
    <row r="54" spans="1:171" ht="13.8" thickBot="1">
      <c r="A54" s="329"/>
      <c r="B54" s="331"/>
      <c r="C54" s="19"/>
      <c r="D54" s="15"/>
      <c r="E54" s="17"/>
      <c r="F54" s="13"/>
      <c r="G54" s="13"/>
      <c r="H54" s="13"/>
      <c r="I54" s="14"/>
      <c r="J54" s="14"/>
      <c r="K54" s="13"/>
      <c r="L54" s="13"/>
      <c r="M54" s="13"/>
      <c r="N54" s="14"/>
      <c r="O54" s="16"/>
      <c r="P54" s="11"/>
      <c r="Q54" s="20">
        <f>SUM(R54:FO54)</f>
        <v>0</v>
      </c>
      <c r="R54" s="23"/>
      <c r="S54" s="23"/>
      <c r="T54" s="23"/>
      <c r="U54" s="23"/>
      <c r="V54" s="23"/>
      <c r="W54" s="23"/>
      <c r="X54" s="23"/>
      <c r="Y54" s="23"/>
      <c r="Z54" s="23"/>
      <c r="AA54" s="23"/>
      <c r="AB54" s="23"/>
      <c r="AC54" s="23"/>
      <c r="AD54" s="23"/>
      <c r="AE54" s="23"/>
      <c r="AF54" s="23"/>
      <c r="AG54" s="23"/>
      <c r="AH54" s="23"/>
      <c r="AI54" s="23"/>
      <c r="AJ54" s="33"/>
      <c r="AK54" s="30"/>
      <c r="AL54" s="38"/>
      <c r="AM54" s="38"/>
      <c r="AN54" s="33"/>
      <c r="AO54" s="31"/>
      <c r="AP54" s="23"/>
      <c r="AQ54" s="35"/>
      <c r="AR54" s="23"/>
      <c r="AS54" s="23"/>
      <c r="AT54" s="23"/>
      <c r="AU54" s="23"/>
      <c r="AV54" s="23"/>
      <c r="AW54" s="23"/>
      <c r="AX54" s="23"/>
      <c r="AY54" s="23"/>
      <c r="AZ54" s="23"/>
      <c r="BA54" s="23"/>
      <c r="BB54" s="23"/>
      <c r="BC54" s="23"/>
      <c r="BD54" s="23"/>
      <c r="BE54" s="23"/>
      <c r="BF54" s="23"/>
      <c r="BG54" s="23"/>
      <c r="BH54" s="23"/>
      <c r="BI54" s="23"/>
      <c r="BJ54" s="23"/>
      <c r="BK54" s="23"/>
      <c r="BL54" s="23"/>
      <c r="BM54" s="35"/>
      <c r="BN54" s="31"/>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row>
    <row r="55" spans="1:171">
      <c r="A55" s="328">
        <v>1024</v>
      </c>
      <c r="B55" s="330"/>
      <c r="C55" s="21"/>
      <c r="D55" s="74"/>
      <c r="E55" s="77"/>
      <c r="F55" s="75"/>
      <c r="G55" s="75"/>
      <c r="H55" s="75"/>
      <c r="I55" s="76"/>
      <c r="J55" s="76"/>
      <c r="K55" s="75"/>
      <c r="L55" s="75"/>
      <c r="M55" s="75"/>
      <c r="N55" s="76"/>
      <c r="O55" s="76"/>
      <c r="P55" s="214"/>
      <c r="Q55" s="32" t="e">
        <f>Q56/P55</f>
        <v>#DIV/0!</v>
      </c>
      <c r="R55" s="22"/>
      <c r="S55" s="22"/>
      <c r="T55" s="22"/>
      <c r="U55" s="22"/>
      <c r="V55" s="22"/>
      <c r="W55" s="22"/>
      <c r="X55" s="22"/>
      <c r="Y55" s="22"/>
      <c r="Z55" s="22"/>
      <c r="AA55" s="22"/>
      <c r="AB55" s="22"/>
      <c r="AC55" s="22"/>
      <c r="AD55" s="22"/>
      <c r="AE55" s="22"/>
      <c r="AF55" s="22"/>
      <c r="AG55" s="22"/>
      <c r="AH55" s="22"/>
      <c r="AI55" s="22"/>
      <c r="AJ55" s="27"/>
      <c r="AK55" s="28"/>
      <c r="AL55" s="39"/>
      <c r="AM55" s="39"/>
      <c r="AN55" s="27"/>
      <c r="AO55" s="29"/>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9"/>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row>
    <row r="56" spans="1:171" ht="13.8" thickBot="1">
      <c r="A56" s="329"/>
      <c r="B56" s="331"/>
      <c r="C56" s="19"/>
      <c r="D56" s="15"/>
      <c r="E56" s="17"/>
      <c r="F56" s="13"/>
      <c r="G56" s="13"/>
      <c r="H56" s="13"/>
      <c r="I56" s="14"/>
      <c r="J56" s="14"/>
      <c r="K56" s="13"/>
      <c r="L56" s="13"/>
      <c r="M56" s="13"/>
      <c r="N56" s="14"/>
      <c r="O56" s="16"/>
      <c r="P56" s="11"/>
      <c r="Q56" s="20">
        <f>SUM(R56:FO56)</f>
        <v>0</v>
      </c>
      <c r="R56" s="23"/>
      <c r="S56" s="23"/>
      <c r="T56" s="23"/>
      <c r="U56" s="23"/>
      <c r="V56" s="23"/>
      <c r="W56" s="23"/>
      <c r="X56" s="23"/>
      <c r="Y56" s="23"/>
      <c r="Z56" s="23"/>
      <c r="AA56" s="23"/>
      <c r="AB56" s="23"/>
      <c r="AC56" s="23"/>
      <c r="AD56" s="23"/>
      <c r="AE56" s="23"/>
      <c r="AF56" s="23"/>
      <c r="AG56" s="23"/>
      <c r="AH56" s="23"/>
      <c r="AI56" s="23"/>
      <c r="AJ56" s="33"/>
      <c r="AK56" s="30"/>
      <c r="AL56" s="38"/>
      <c r="AM56" s="38"/>
      <c r="AN56" s="33"/>
      <c r="AO56" s="31"/>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31"/>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row>
    <row r="57" spans="1:171">
      <c r="A57" s="328">
        <v>1025</v>
      </c>
      <c r="B57" s="330"/>
      <c r="C57" s="21"/>
      <c r="D57" s="74"/>
      <c r="E57" s="77"/>
      <c r="F57" s="75"/>
      <c r="G57" s="75"/>
      <c r="H57" s="75"/>
      <c r="I57" s="76"/>
      <c r="J57" s="76"/>
      <c r="K57" s="75"/>
      <c r="L57" s="75"/>
      <c r="M57" s="75"/>
      <c r="N57" s="76"/>
      <c r="O57" s="76"/>
      <c r="P57" s="214"/>
      <c r="Q57" s="32" t="e">
        <f>Q58/P57</f>
        <v>#DIV/0!</v>
      </c>
      <c r="R57" s="22"/>
      <c r="S57" s="22"/>
      <c r="T57" s="22"/>
      <c r="U57" s="22"/>
      <c r="V57" s="22"/>
      <c r="W57" s="22"/>
      <c r="X57" s="22"/>
      <c r="Y57" s="22"/>
      <c r="Z57" s="22"/>
      <c r="AA57" s="22"/>
      <c r="AB57" s="22"/>
      <c r="AC57" s="22"/>
      <c r="AD57" s="22"/>
      <c r="AE57" s="22"/>
      <c r="AF57" s="22"/>
      <c r="AG57" s="22"/>
      <c r="AH57" s="22"/>
      <c r="AI57" s="22"/>
      <c r="AJ57" s="27"/>
      <c r="AK57" s="28"/>
      <c r="AL57" s="39"/>
      <c r="AM57" s="39"/>
      <c r="AN57" s="27"/>
      <c r="AO57" s="29"/>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9"/>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row>
    <row r="58" spans="1:171" ht="13.8" thickBot="1">
      <c r="A58" s="329"/>
      <c r="B58" s="331"/>
      <c r="C58" s="19"/>
      <c r="D58" s="15"/>
      <c r="E58" s="17"/>
      <c r="F58" s="13"/>
      <c r="G58" s="13"/>
      <c r="H58" s="13"/>
      <c r="I58" s="14"/>
      <c r="J58" s="14"/>
      <c r="K58" s="13"/>
      <c r="L58" s="13"/>
      <c r="M58" s="13"/>
      <c r="N58" s="14"/>
      <c r="O58" s="16"/>
      <c r="P58" s="11"/>
      <c r="Q58" s="20">
        <f>SUM(R58:FO58)</f>
        <v>0</v>
      </c>
      <c r="R58" s="23"/>
      <c r="S58" s="23"/>
      <c r="T58" s="23"/>
      <c r="U58" s="23"/>
      <c r="V58" s="23"/>
      <c r="W58" s="23"/>
      <c r="X58" s="23"/>
      <c r="Y58" s="23"/>
      <c r="Z58" s="23"/>
      <c r="AA58" s="23"/>
      <c r="AB58" s="23"/>
      <c r="AC58" s="23"/>
      <c r="AD58" s="23"/>
      <c r="AE58" s="23"/>
      <c r="AF58" s="23"/>
      <c r="AG58" s="23"/>
      <c r="AH58" s="23"/>
      <c r="AI58" s="23"/>
      <c r="AJ58" s="33"/>
      <c r="AK58" s="30"/>
      <c r="AL58" s="38"/>
      <c r="AM58" s="38"/>
      <c r="AN58" s="33"/>
      <c r="AO58" s="31"/>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31"/>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row>
    <row r="59" spans="1:171">
      <c r="A59" s="328">
        <v>1026</v>
      </c>
      <c r="B59" s="330"/>
      <c r="C59" s="21"/>
      <c r="D59" s="74"/>
      <c r="E59" s="77"/>
      <c r="F59" s="75"/>
      <c r="G59" s="75"/>
      <c r="H59" s="75"/>
      <c r="I59" s="76"/>
      <c r="J59" s="76"/>
      <c r="K59" s="75"/>
      <c r="L59" s="75"/>
      <c r="M59" s="75"/>
      <c r="N59" s="76"/>
      <c r="O59" s="76"/>
      <c r="P59" s="214"/>
      <c r="Q59" s="32" t="e">
        <f>Q60/P59</f>
        <v>#DIV/0!</v>
      </c>
      <c r="R59" s="22"/>
      <c r="S59" s="22"/>
      <c r="T59" s="22"/>
      <c r="U59" s="22"/>
      <c r="V59" s="22"/>
      <c r="W59" s="22"/>
      <c r="X59" s="22"/>
      <c r="Y59" s="22"/>
      <c r="Z59" s="22"/>
      <c r="AA59" s="22"/>
      <c r="AB59" s="22"/>
      <c r="AC59" s="22"/>
      <c r="AD59" s="22"/>
      <c r="AE59" s="22"/>
      <c r="AF59" s="22"/>
      <c r="AG59" s="22"/>
      <c r="AH59" s="22"/>
      <c r="AI59" s="22"/>
      <c r="AJ59" s="27"/>
      <c r="AK59" s="28"/>
      <c r="AL59" s="39"/>
      <c r="AM59" s="39"/>
      <c r="AN59" s="27"/>
      <c r="AO59" s="29"/>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9"/>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row>
    <row r="60" spans="1:171" ht="13.8" thickBot="1">
      <c r="A60" s="329"/>
      <c r="B60" s="331"/>
      <c r="C60" s="19"/>
      <c r="D60" s="15"/>
      <c r="E60" s="17"/>
      <c r="F60" s="13"/>
      <c r="G60" s="13"/>
      <c r="H60" s="13"/>
      <c r="I60" s="14"/>
      <c r="J60" s="14"/>
      <c r="K60" s="13"/>
      <c r="L60" s="13"/>
      <c r="M60" s="13"/>
      <c r="N60" s="14"/>
      <c r="O60" s="16"/>
      <c r="P60" s="11"/>
      <c r="Q60" s="20">
        <f>SUM(R60:FO60)</f>
        <v>0</v>
      </c>
      <c r="R60" s="23"/>
      <c r="S60" s="23"/>
      <c r="T60" s="23"/>
      <c r="U60" s="23"/>
      <c r="V60" s="23"/>
      <c r="W60" s="23"/>
      <c r="X60" s="23"/>
      <c r="Y60" s="23"/>
      <c r="Z60" s="23"/>
      <c r="AA60" s="23"/>
      <c r="AB60" s="23"/>
      <c r="AC60" s="23"/>
      <c r="AD60" s="23"/>
      <c r="AE60" s="23"/>
      <c r="AF60" s="23"/>
      <c r="AG60" s="23"/>
      <c r="AH60" s="23"/>
      <c r="AI60" s="23"/>
      <c r="AJ60" s="33"/>
      <c r="AK60" s="30"/>
      <c r="AL60" s="38"/>
      <c r="AM60" s="38"/>
      <c r="AN60" s="33"/>
      <c r="AO60" s="31"/>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31"/>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row>
    <row r="61" spans="1:171">
      <c r="A61" s="328">
        <v>1027</v>
      </c>
      <c r="B61" s="330"/>
      <c r="C61" s="21"/>
      <c r="D61" s="74"/>
      <c r="E61" s="77"/>
      <c r="F61" s="75"/>
      <c r="G61" s="75"/>
      <c r="H61" s="75"/>
      <c r="I61" s="76"/>
      <c r="J61" s="76"/>
      <c r="K61" s="75"/>
      <c r="L61" s="75"/>
      <c r="M61" s="75"/>
      <c r="N61" s="76"/>
      <c r="O61" s="76"/>
      <c r="P61" s="214"/>
      <c r="Q61" s="32" t="e">
        <f>Q62/P61</f>
        <v>#DIV/0!</v>
      </c>
      <c r="R61" s="22"/>
      <c r="S61" s="22"/>
      <c r="T61" s="22"/>
      <c r="U61" s="22"/>
      <c r="V61" s="22"/>
      <c r="W61" s="22"/>
      <c r="X61" s="22"/>
      <c r="Y61" s="22"/>
      <c r="Z61" s="22"/>
      <c r="AA61" s="22"/>
      <c r="AB61" s="22"/>
      <c r="AC61" s="22"/>
      <c r="AD61" s="22"/>
      <c r="AE61" s="22"/>
      <c r="AF61" s="22"/>
      <c r="AG61" s="22"/>
      <c r="AH61" s="22"/>
      <c r="AI61" s="22"/>
      <c r="AJ61" s="27"/>
      <c r="AK61" s="28"/>
      <c r="AL61" s="39"/>
      <c r="AM61" s="39"/>
      <c r="AN61" s="27"/>
      <c r="AO61" s="29"/>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9"/>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row>
    <row r="62" spans="1:171" ht="13.8" thickBot="1">
      <c r="A62" s="329"/>
      <c r="B62" s="331"/>
      <c r="C62" s="19"/>
      <c r="D62" s="15"/>
      <c r="E62" s="17"/>
      <c r="F62" s="13"/>
      <c r="G62" s="13"/>
      <c r="H62" s="13"/>
      <c r="I62" s="14"/>
      <c r="J62" s="14"/>
      <c r="K62" s="13"/>
      <c r="L62" s="13"/>
      <c r="M62" s="13"/>
      <c r="N62" s="14"/>
      <c r="O62" s="16"/>
      <c r="P62" s="11"/>
      <c r="Q62" s="20">
        <f>SUM(R62:FO62)</f>
        <v>0</v>
      </c>
      <c r="R62" s="23"/>
      <c r="S62" s="23"/>
      <c r="T62" s="23"/>
      <c r="U62" s="23"/>
      <c r="V62" s="23"/>
      <c r="W62" s="23"/>
      <c r="X62" s="23"/>
      <c r="Y62" s="23"/>
      <c r="Z62" s="23"/>
      <c r="AA62" s="23"/>
      <c r="AB62" s="23"/>
      <c r="AC62" s="23"/>
      <c r="AD62" s="23"/>
      <c r="AE62" s="23"/>
      <c r="AF62" s="23"/>
      <c r="AG62" s="23"/>
      <c r="AH62" s="23"/>
      <c r="AI62" s="23"/>
      <c r="AJ62" s="33"/>
      <c r="AK62" s="30"/>
      <c r="AL62" s="38"/>
      <c r="AM62" s="38"/>
      <c r="AN62" s="33"/>
      <c r="AO62" s="31"/>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31"/>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row>
    <row r="63" spans="1:171">
      <c r="A63" s="328">
        <v>1028</v>
      </c>
      <c r="B63" s="330"/>
      <c r="C63" s="21"/>
      <c r="D63" s="74"/>
      <c r="E63" s="77"/>
      <c r="F63" s="75"/>
      <c r="G63" s="75"/>
      <c r="H63" s="75"/>
      <c r="I63" s="76"/>
      <c r="J63" s="76"/>
      <c r="K63" s="75"/>
      <c r="L63" s="75"/>
      <c r="M63" s="75"/>
      <c r="N63" s="76"/>
      <c r="O63" s="76"/>
      <c r="P63" s="214"/>
      <c r="Q63" s="32" t="e">
        <f>Q64/P63</f>
        <v>#DIV/0!</v>
      </c>
      <c r="R63" s="22"/>
      <c r="S63" s="22"/>
      <c r="T63" s="22"/>
      <c r="U63" s="22"/>
      <c r="V63" s="22"/>
      <c r="W63" s="22"/>
      <c r="X63" s="22"/>
      <c r="Y63" s="22"/>
      <c r="Z63" s="22"/>
      <c r="AA63" s="22"/>
      <c r="AB63" s="22"/>
      <c r="AC63" s="22"/>
      <c r="AD63" s="22"/>
      <c r="AE63" s="22"/>
      <c r="AF63" s="22"/>
      <c r="AG63" s="22"/>
      <c r="AH63" s="22"/>
      <c r="AI63" s="22"/>
      <c r="AJ63" s="27"/>
      <c r="AK63" s="28"/>
      <c r="AL63" s="39"/>
      <c r="AM63" s="39"/>
      <c r="AN63" s="27"/>
      <c r="AO63" s="29"/>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9"/>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row>
    <row r="64" spans="1:171" ht="13.8" thickBot="1">
      <c r="A64" s="329"/>
      <c r="B64" s="331"/>
      <c r="C64" s="19"/>
      <c r="D64" s="15"/>
      <c r="E64" s="17"/>
      <c r="F64" s="13"/>
      <c r="G64" s="13"/>
      <c r="H64" s="13"/>
      <c r="I64" s="14"/>
      <c r="J64" s="14"/>
      <c r="K64" s="13"/>
      <c r="L64" s="13"/>
      <c r="M64" s="13"/>
      <c r="N64" s="14"/>
      <c r="O64" s="16"/>
      <c r="P64" s="11"/>
      <c r="Q64" s="20">
        <f>SUM(R64:FO64)</f>
        <v>0</v>
      </c>
      <c r="R64" s="23"/>
      <c r="S64" s="23"/>
      <c r="T64" s="23"/>
      <c r="U64" s="23"/>
      <c r="V64" s="23"/>
      <c r="W64" s="23"/>
      <c r="X64" s="23"/>
      <c r="Y64" s="23"/>
      <c r="Z64" s="23"/>
      <c r="AA64" s="23"/>
      <c r="AB64" s="23"/>
      <c r="AC64" s="23"/>
      <c r="AD64" s="23"/>
      <c r="AE64" s="23"/>
      <c r="AF64" s="23"/>
      <c r="AG64" s="23"/>
      <c r="AH64" s="23"/>
      <c r="AI64" s="23"/>
      <c r="AJ64" s="33"/>
      <c r="AK64" s="30"/>
      <c r="AL64" s="38"/>
      <c r="AM64" s="38"/>
      <c r="AN64" s="33"/>
      <c r="AO64" s="31"/>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31"/>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row>
    <row r="65" spans="1:171">
      <c r="A65" s="328">
        <v>1029</v>
      </c>
      <c r="B65" s="330"/>
      <c r="C65" s="21"/>
      <c r="D65" s="74"/>
      <c r="E65" s="77"/>
      <c r="F65" s="75"/>
      <c r="G65" s="75"/>
      <c r="H65" s="75"/>
      <c r="I65" s="76"/>
      <c r="J65" s="76"/>
      <c r="K65" s="75"/>
      <c r="L65" s="75"/>
      <c r="M65" s="75"/>
      <c r="N65" s="76"/>
      <c r="O65" s="76"/>
      <c r="P65" s="214"/>
      <c r="Q65" s="32" t="e">
        <f>Q66/P65</f>
        <v>#DIV/0!</v>
      </c>
      <c r="R65" s="22"/>
      <c r="S65" s="22"/>
      <c r="T65" s="22"/>
      <c r="U65" s="22"/>
      <c r="V65" s="22"/>
      <c r="W65" s="22"/>
      <c r="X65" s="22"/>
      <c r="Y65" s="22"/>
      <c r="Z65" s="22"/>
      <c r="AA65" s="22"/>
      <c r="AB65" s="22"/>
      <c r="AC65" s="22"/>
      <c r="AD65" s="22"/>
      <c r="AE65" s="22"/>
      <c r="AF65" s="22"/>
      <c r="AG65" s="22"/>
      <c r="AH65" s="22"/>
      <c r="AI65" s="22"/>
      <c r="AJ65" s="27"/>
      <c r="AK65" s="28"/>
      <c r="AL65" s="39"/>
      <c r="AM65" s="39"/>
      <c r="AN65" s="27"/>
      <c r="AO65" s="29"/>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9"/>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row>
    <row r="66" spans="1:171" ht="13.8" thickBot="1">
      <c r="A66" s="329"/>
      <c r="B66" s="331"/>
      <c r="C66" s="19"/>
      <c r="D66" s="15"/>
      <c r="E66" s="17"/>
      <c r="F66" s="13"/>
      <c r="G66" s="13"/>
      <c r="H66" s="13"/>
      <c r="I66" s="14"/>
      <c r="J66" s="14"/>
      <c r="K66" s="13"/>
      <c r="L66" s="13"/>
      <c r="M66" s="13"/>
      <c r="N66" s="14"/>
      <c r="O66" s="16"/>
      <c r="P66" s="11"/>
      <c r="Q66" s="20">
        <f>SUM(R66:FO66)</f>
        <v>0</v>
      </c>
      <c r="R66" s="23"/>
      <c r="S66" s="23"/>
      <c r="T66" s="23"/>
      <c r="U66" s="23"/>
      <c r="V66" s="23"/>
      <c r="W66" s="23"/>
      <c r="X66" s="23"/>
      <c r="Y66" s="23"/>
      <c r="Z66" s="23"/>
      <c r="AA66" s="23"/>
      <c r="AB66" s="23"/>
      <c r="AC66" s="23"/>
      <c r="AD66" s="23"/>
      <c r="AE66" s="23"/>
      <c r="AF66" s="23"/>
      <c r="AG66" s="23"/>
      <c r="AH66" s="23"/>
      <c r="AI66" s="23"/>
      <c r="AJ66" s="33"/>
      <c r="AK66" s="30"/>
      <c r="AL66" s="38"/>
      <c r="AM66" s="38"/>
      <c r="AN66" s="33"/>
      <c r="AO66" s="31"/>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31"/>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row>
    <row r="67" spans="1:171">
      <c r="A67" s="328">
        <v>1030</v>
      </c>
      <c r="B67" s="330"/>
      <c r="C67" s="21"/>
      <c r="D67" s="74"/>
      <c r="E67" s="77"/>
      <c r="F67" s="75"/>
      <c r="G67" s="75"/>
      <c r="H67" s="75"/>
      <c r="I67" s="76"/>
      <c r="J67" s="76"/>
      <c r="K67" s="75"/>
      <c r="L67" s="75"/>
      <c r="M67" s="75"/>
      <c r="N67" s="76"/>
      <c r="O67" s="76"/>
      <c r="P67" s="214"/>
      <c r="Q67" s="32" t="e">
        <f>Q68/P67</f>
        <v>#DIV/0!</v>
      </c>
      <c r="R67" s="22"/>
      <c r="S67" s="22"/>
      <c r="T67" s="22"/>
      <c r="U67" s="22"/>
      <c r="V67" s="22"/>
      <c r="W67" s="22"/>
      <c r="X67" s="22"/>
      <c r="Y67" s="22"/>
      <c r="Z67" s="22"/>
      <c r="AA67" s="22"/>
      <c r="AB67" s="22"/>
      <c r="AC67" s="22"/>
      <c r="AD67" s="22"/>
      <c r="AE67" s="22"/>
      <c r="AF67" s="22"/>
      <c r="AG67" s="22"/>
      <c r="AH67" s="22"/>
      <c r="AI67" s="22"/>
      <c r="AJ67" s="27"/>
      <c r="AK67" s="28"/>
      <c r="AL67" s="39"/>
      <c r="AM67" s="39"/>
      <c r="AN67" s="27"/>
      <c r="AO67" s="29"/>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9"/>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row>
    <row r="68" spans="1:171" ht="13.8" thickBot="1">
      <c r="A68" s="329"/>
      <c r="B68" s="331"/>
      <c r="C68" s="19"/>
      <c r="D68" s="15"/>
      <c r="E68" s="17"/>
      <c r="F68" s="13"/>
      <c r="G68" s="13"/>
      <c r="H68" s="13"/>
      <c r="I68" s="14"/>
      <c r="J68" s="14"/>
      <c r="K68" s="13"/>
      <c r="L68" s="13"/>
      <c r="M68" s="13"/>
      <c r="N68" s="14"/>
      <c r="O68" s="16"/>
      <c r="P68" s="11"/>
      <c r="Q68" s="20">
        <f>SUM(R68:FO68)</f>
        <v>0</v>
      </c>
      <c r="R68" s="23"/>
      <c r="S68" s="23"/>
      <c r="T68" s="23"/>
      <c r="U68" s="23"/>
      <c r="V68" s="23"/>
      <c r="W68" s="23"/>
      <c r="X68" s="23"/>
      <c r="Y68" s="23"/>
      <c r="Z68" s="23"/>
      <c r="AA68" s="23"/>
      <c r="AB68" s="23"/>
      <c r="AC68" s="23"/>
      <c r="AD68" s="23"/>
      <c r="AE68" s="23"/>
      <c r="AF68" s="23"/>
      <c r="AG68" s="23"/>
      <c r="AH68" s="23"/>
      <c r="AI68" s="23"/>
      <c r="AJ68" s="33"/>
      <c r="AK68" s="30"/>
      <c r="AL68" s="38"/>
      <c r="AM68" s="38"/>
      <c r="AN68" s="33"/>
      <c r="AO68" s="31"/>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31"/>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row>
    <row r="69" spans="1:171" ht="13.8" thickBot="1"/>
    <row r="70" spans="1:171" ht="24">
      <c r="B70" s="66" t="s">
        <v>1266</v>
      </c>
      <c r="C70" s="297"/>
      <c r="D70" s="298"/>
      <c r="E70" s="298"/>
      <c r="F70" s="298"/>
      <c r="G70" s="298"/>
      <c r="H70" s="298"/>
      <c r="I70" s="298"/>
      <c r="J70" s="298"/>
      <c r="K70" s="298"/>
      <c r="L70" s="298"/>
      <c r="M70" s="298"/>
      <c r="N70" s="298"/>
      <c r="O70" s="298"/>
      <c r="P70" s="298"/>
      <c r="Q70" s="298"/>
      <c r="R70" s="298"/>
      <c r="S70" s="298"/>
      <c r="T70" s="298"/>
      <c r="U70" s="298"/>
      <c r="V70" s="298"/>
      <c r="W70" s="298"/>
      <c r="X70" s="299"/>
    </row>
    <row r="71" spans="1:171">
      <c r="B71" s="65"/>
      <c r="C71" s="300"/>
      <c r="D71" s="301"/>
      <c r="E71" s="301"/>
      <c r="F71" s="301"/>
      <c r="G71" s="301"/>
      <c r="H71" s="301"/>
      <c r="I71" s="301"/>
      <c r="J71" s="301"/>
      <c r="K71" s="301"/>
      <c r="L71" s="301"/>
      <c r="M71" s="301"/>
      <c r="N71" s="301"/>
      <c r="O71" s="301"/>
      <c r="P71" s="301"/>
      <c r="Q71" s="301"/>
      <c r="R71" s="301"/>
      <c r="S71" s="301"/>
      <c r="T71" s="301"/>
      <c r="U71" s="301"/>
      <c r="V71" s="301"/>
      <c r="W71" s="301"/>
      <c r="X71" s="302"/>
    </row>
    <row r="72" spans="1:171">
      <c r="B72" s="65"/>
      <c r="C72" s="300"/>
      <c r="D72" s="301"/>
      <c r="E72" s="301"/>
      <c r="F72" s="301"/>
      <c r="G72" s="301"/>
      <c r="H72" s="301"/>
      <c r="I72" s="301"/>
      <c r="J72" s="301"/>
      <c r="K72" s="301"/>
      <c r="L72" s="301"/>
      <c r="M72" s="301"/>
      <c r="N72" s="301"/>
      <c r="O72" s="301"/>
      <c r="P72" s="301"/>
      <c r="Q72" s="301"/>
      <c r="R72" s="301"/>
      <c r="S72" s="301"/>
      <c r="T72" s="301"/>
      <c r="U72" s="301"/>
      <c r="V72" s="301"/>
      <c r="W72" s="301"/>
      <c r="X72" s="302"/>
    </row>
    <row r="73" spans="1:171">
      <c r="B73" s="65"/>
      <c r="C73" s="300"/>
      <c r="D73" s="301"/>
      <c r="E73" s="301"/>
      <c r="F73" s="301"/>
      <c r="G73" s="301"/>
      <c r="H73" s="301"/>
      <c r="I73" s="301"/>
      <c r="J73" s="301"/>
      <c r="K73" s="301"/>
      <c r="L73" s="301"/>
      <c r="M73" s="301"/>
      <c r="N73" s="301"/>
      <c r="O73" s="301"/>
      <c r="P73" s="301"/>
      <c r="Q73" s="301"/>
      <c r="R73" s="301"/>
      <c r="S73" s="301"/>
      <c r="T73" s="301"/>
      <c r="U73" s="301"/>
      <c r="V73" s="301"/>
      <c r="W73" s="301"/>
      <c r="X73" s="302"/>
    </row>
    <row r="74" spans="1:171">
      <c r="B74" s="65"/>
      <c r="C74" s="300"/>
      <c r="D74" s="301"/>
      <c r="E74" s="301"/>
      <c r="F74" s="301"/>
      <c r="G74" s="301"/>
      <c r="H74" s="301"/>
      <c r="I74" s="301"/>
      <c r="J74" s="301"/>
      <c r="K74" s="301"/>
      <c r="L74" s="301"/>
      <c r="M74" s="301"/>
      <c r="N74" s="301"/>
      <c r="O74" s="301"/>
      <c r="P74" s="301"/>
      <c r="Q74" s="301"/>
      <c r="R74" s="301"/>
      <c r="S74" s="301"/>
      <c r="T74" s="301"/>
      <c r="U74" s="301"/>
      <c r="V74" s="301"/>
      <c r="W74" s="301"/>
      <c r="X74" s="302"/>
    </row>
    <row r="75" spans="1:171" ht="13.8" thickBot="1">
      <c r="B75" s="65"/>
      <c r="C75" s="303"/>
      <c r="D75" s="304"/>
      <c r="E75" s="304"/>
      <c r="F75" s="304"/>
      <c r="G75" s="304"/>
      <c r="H75" s="304"/>
      <c r="I75" s="304"/>
      <c r="J75" s="304"/>
      <c r="K75" s="304"/>
      <c r="L75" s="304"/>
      <c r="M75" s="304"/>
      <c r="N75" s="304"/>
      <c r="O75" s="304"/>
      <c r="P75" s="304"/>
      <c r="Q75" s="304"/>
      <c r="R75" s="304"/>
      <c r="S75" s="304"/>
      <c r="T75" s="304"/>
      <c r="U75" s="304"/>
      <c r="V75" s="304"/>
      <c r="W75" s="304"/>
      <c r="X75" s="305"/>
    </row>
  </sheetData>
  <sheetProtection selectLockedCells="1"/>
  <mergeCells count="220">
    <mergeCell ref="DB7:DB8"/>
    <mergeCell ref="DC7:DC8"/>
    <mergeCell ref="DJ7:DJ8"/>
    <mergeCell ref="DD7:DD8"/>
    <mergeCell ref="DE7:DE8"/>
    <mergeCell ref="DF7:DF8"/>
    <mergeCell ref="DG7:DG8"/>
    <mergeCell ref="DH7:DH8"/>
    <mergeCell ref="DI7:DI8"/>
    <mergeCell ref="CM7:CM8"/>
    <mergeCell ref="CA7:CA8"/>
    <mergeCell ref="CX7:CX8"/>
    <mergeCell ref="CY7:CY8"/>
    <mergeCell ref="CZ7:CZ8"/>
    <mergeCell ref="DA7:DA8"/>
    <mergeCell ref="CR7:CR8"/>
    <mergeCell ref="CS7:CS8"/>
    <mergeCell ref="CT7:CT8"/>
    <mergeCell ref="CU7:CU8"/>
    <mergeCell ref="CO7:CO8"/>
    <mergeCell ref="CP7:CP8"/>
    <mergeCell ref="CQ7:CQ8"/>
    <mergeCell ref="CV7:CV8"/>
    <mergeCell ref="CW7:CW8"/>
    <mergeCell ref="CN7:CN8"/>
    <mergeCell ref="CC7:CC8"/>
    <mergeCell ref="CD7:CD8"/>
    <mergeCell ref="CE7:CE8"/>
    <mergeCell ref="CF7:CF8"/>
    <mergeCell ref="CK7:CK8"/>
    <mergeCell ref="CL7:CL8"/>
    <mergeCell ref="CH7:CH8"/>
    <mergeCell ref="CI7:CI8"/>
    <mergeCell ref="A65:A66"/>
    <mergeCell ref="B65:B66"/>
    <mergeCell ref="A67:A68"/>
    <mergeCell ref="B67:B68"/>
    <mergeCell ref="A61:A62"/>
    <mergeCell ref="B61:B62"/>
    <mergeCell ref="A63:A64"/>
    <mergeCell ref="B63:B64"/>
    <mergeCell ref="A57:A58"/>
    <mergeCell ref="B57:B58"/>
    <mergeCell ref="A59:A60"/>
    <mergeCell ref="B59:B60"/>
    <mergeCell ref="A53:A54"/>
    <mergeCell ref="B53:B54"/>
    <mergeCell ref="A55:A56"/>
    <mergeCell ref="B55:B56"/>
    <mergeCell ref="A49:A50"/>
    <mergeCell ref="A51:A52"/>
    <mergeCell ref="A33:A34"/>
    <mergeCell ref="A39:A40"/>
    <mergeCell ref="A45:A46"/>
    <mergeCell ref="A31:A32"/>
    <mergeCell ref="A27:A28"/>
    <mergeCell ref="A47:A48"/>
    <mergeCell ref="A37:A38"/>
    <mergeCell ref="A41:A42"/>
    <mergeCell ref="J7:J8"/>
    <mergeCell ref="A9:A10"/>
    <mergeCell ref="A43:A44"/>
    <mergeCell ref="A35:A36"/>
    <mergeCell ref="A19:A20"/>
    <mergeCell ref="A21:A22"/>
    <mergeCell ref="A29:A30"/>
    <mergeCell ref="A25:A26"/>
    <mergeCell ref="A23:A24"/>
    <mergeCell ref="I7:I8"/>
    <mergeCell ref="A11:A12"/>
    <mergeCell ref="A13:A14"/>
    <mergeCell ref="A15:A16"/>
    <mergeCell ref="A17:A18"/>
    <mergeCell ref="CJ7:CJ8"/>
    <mergeCell ref="BR7:BR8"/>
    <mergeCell ref="CG7:CG8"/>
    <mergeCell ref="BM7:BM8"/>
    <mergeCell ref="BA7:BA8"/>
    <mergeCell ref="BB7:BB8"/>
    <mergeCell ref="BC7:BC8"/>
    <mergeCell ref="BD7:BD8"/>
    <mergeCell ref="BE7:BE8"/>
    <mergeCell ref="BF7:BF8"/>
    <mergeCell ref="BG7:BG8"/>
    <mergeCell ref="BH7:BH8"/>
    <mergeCell ref="BI7:BI8"/>
    <mergeCell ref="BS7:BS8"/>
    <mergeCell ref="BT7:BT8"/>
    <mergeCell ref="BU7:BU8"/>
    <mergeCell ref="CB7:CB8"/>
    <mergeCell ref="BL7:BL8"/>
    <mergeCell ref="BY7:BY8"/>
    <mergeCell ref="BZ7:BZ8"/>
    <mergeCell ref="BV7:BV8"/>
    <mergeCell ref="BN7:BN8"/>
    <mergeCell ref="BW7:BW8"/>
    <mergeCell ref="BX7:BX8"/>
    <mergeCell ref="BO7:BO8"/>
    <mergeCell ref="BP7:BP8"/>
    <mergeCell ref="BQ7:BQ8"/>
    <mergeCell ref="BJ7:BJ8"/>
    <mergeCell ref="BK7:BK8"/>
    <mergeCell ref="P7:P8"/>
    <mergeCell ref="Q7:Q8"/>
    <mergeCell ref="AY7:AY8"/>
    <mergeCell ref="AZ7:AZ8"/>
    <mergeCell ref="AP7:AP8"/>
    <mergeCell ref="AQ7:AQ8"/>
    <mergeCell ref="AR7:AR8"/>
    <mergeCell ref="AS7:AS8"/>
    <mergeCell ref="AT7:AT8"/>
    <mergeCell ref="AU7:AU8"/>
    <mergeCell ref="AV7:AV8"/>
    <mergeCell ref="AW7:AW8"/>
    <mergeCell ref="AX7:AX8"/>
    <mergeCell ref="L7:L8"/>
    <mergeCell ref="M7:M8"/>
    <mergeCell ref="N7:N8"/>
    <mergeCell ref="O7:O8"/>
    <mergeCell ref="C5:O5"/>
    <mergeCell ref="A7:A8"/>
    <mergeCell ref="B7:B8"/>
    <mergeCell ref="C7:C8"/>
    <mergeCell ref="D7:D8"/>
    <mergeCell ref="E7:E8"/>
    <mergeCell ref="K7:K8"/>
    <mergeCell ref="F7:F8"/>
    <mergeCell ref="G7:G8"/>
    <mergeCell ref="H7:H8"/>
    <mergeCell ref="DK7:DK8"/>
    <mergeCell ref="DL7:DL8"/>
    <mergeCell ref="DM7:DM8"/>
    <mergeCell ref="DN7:DN8"/>
    <mergeCell ref="DO7:DO8"/>
    <mergeCell ref="DP7:DP8"/>
    <mergeCell ref="DQ7:DQ8"/>
    <mergeCell ref="DR7:DR8"/>
    <mergeCell ref="DS7:DS8"/>
    <mergeCell ref="DT7:DT8"/>
    <mergeCell ref="DU7:DU8"/>
    <mergeCell ref="DV7:DV8"/>
    <mergeCell ref="DW7:DW8"/>
    <mergeCell ref="DX7:DX8"/>
    <mergeCell ref="DY7:DY8"/>
    <mergeCell ref="DZ7:DZ8"/>
    <mergeCell ref="EA7:EA8"/>
    <mergeCell ref="EB7:EB8"/>
    <mergeCell ref="EC7:EC8"/>
    <mergeCell ref="ED7:ED8"/>
    <mergeCell ref="EE7:EE8"/>
    <mergeCell ref="EF7:EF8"/>
    <mergeCell ref="EG7:EG8"/>
    <mergeCell ref="EH7:EH8"/>
    <mergeCell ref="EI7:EI8"/>
    <mergeCell ref="EJ7:EJ8"/>
    <mergeCell ref="EK7:EK8"/>
    <mergeCell ref="FF7:FF8"/>
    <mergeCell ref="FG7:FG8"/>
    <mergeCell ref="FH7:FH8"/>
    <mergeCell ref="FI7:FI8"/>
    <mergeCell ref="FJ7:FJ8"/>
    <mergeCell ref="FK7:FK8"/>
    <mergeCell ref="FL7:FL8"/>
    <mergeCell ref="EU7:EU8"/>
    <mergeCell ref="EV7:EV8"/>
    <mergeCell ref="EW7:EW8"/>
    <mergeCell ref="EX7:EX8"/>
    <mergeCell ref="EY7:EY8"/>
    <mergeCell ref="EZ7:EZ8"/>
    <mergeCell ref="FA7:FA8"/>
    <mergeCell ref="FB7:FB8"/>
    <mergeCell ref="FC7:FC8"/>
    <mergeCell ref="FF6:FJ6"/>
    <mergeCell ref="FK6:FO6"/>
    <mergeCell ref="C70:X70"/>
    <mergeCell ref="C71:X71"/>
    <mergeCell ref="FM7:FM8"/>
    <mergeCell ref="FN7:FN8"/>
    <mergeCell ref="FO7:FO8"/>
    <mergeCell ref="R6:AJ6"/>
    <mergeCell ref="AK6:AO6"/>
    <mergeCell ref="AP6:AT6"/>
    <mergeCell ref="AU6:AY6"/>
    <mergeCell ref="AZ6:BD6"/>
    <mergeCell ref="BE6:BI6"/>
    <mergeCell ref="BJ6:BN6"/>
    <mergeCell ref="BO6:BS6"/>
    <mergeCell ref="BT6:BX6"/>
    <mergeCell ref="BY6:CC6"/>
    <mergeCell ref="CD6:CH6"/>
    <mergeCell ref="CI6:CM6"/>
    <mergeCell ref="CN6:CR6"/>
    <mergeCell ref="CS6:CW6"/>
    <mergeCell ref="CX6:DB6"/>
    <mergeCell ref="DC6:DG6"/>
    <mergeCell ref="DH6:DL6"/>
    <mergeCell ref="C72:X72"/>
    <mergeCell ref="C73:X73"/>
    <mergeCell ref="C74:X74"/>
    <mergeCell ref="C75:X75"/>
    <mergeCell ref="EG6:EK6"/>
    <mergeCell ref="EL6:EP6"/>
    <mergeCell ref="EQ6:EU6"/>
    <mergeCell ref="EV6:EZ6"/>
    <mergeCell ref="FA6:FE6"/>
    <mergeCell ref="DM6:DQ6"/>
    <mergeCell ref="DR6:DV6"/>
    <mergeCell ref="DW6:EA6"/>
    <mergeCell ref="EB6:EF6"/>
    <mergeCell ref="FD7:FD8"/>
    <mergeCell ref="FE7:FE8"/>
    <mergeCell ref="EL7:EL8"/>
    <mergeCell ref="EM7:EM8"/>
    <mergeCell ref="EN7:EN8"/>
    <mergeCell ref="EO7:EO8"/>
    <mergeCell ref="EP7:EP8"/>
    <mergeCell ref="EQ7:EQ8"/>
    <mergeCell ref="ER7:ER8"/>
    <mergeCell ref="ES7:ES8"/>
    <mergeCell ref="ET7:ET8"/>
  </mergeCells>
  <phoneticPr fontId="3"/>
  <dataValidations count="2">
    <dataValidation type="list" allowBlank="1" showInputMessage="1" showErrorMessage="1" sqref="R39:DJ39 R11:DJ11 R57:DJ57 R59:DJ59 R61:DJ61 R63:DJ63 R65:DJ65 R67:DJ67 R15:DJ15 R17:DJ17 R19:DJ19 R9:DJ9 R13:DJ13 R55:DJ55 R53:DJ53 R51:DJ51 R47:DJ47 R45:DJ45 R43:DJ43 R41:DJ41 R49:DJ49 R37:DJ37 R35:DJ35 R33:DJ33 R31:DJ31 R29:DJ29 R27:DJ27 R25:DJ25 R23:DJ23 R21:DJ21 DZ21:FO21 DZ23:FO23 DZ25:FO25 DZ27:FO27 DZ29:FO29 DZ31:FO31 DZ33:FO33 DZ35:FO35 DZ37:FO37 DZ49:FO49 DZ41:FO41 DZ43:FO43 DZ45:FO45 DZ47:FO47 DZ51:FO51 DZ53:FO53 DZ55:FO55 DZ13:FO13 DZ9:FO9 DZ19:FO19 DZ17:FO17 DZ15:FO15 DZ67:FO67 DZ65:FO65 DZ63:FO63 DZ61:FO61 DZ59:FO59 DZ57:FO57 DZ11:FO11 DZ39:FO39" xr:uid="{00000000-0002-0000-0900-000000000000}">
      <formula1>"○,△,■"</formula1>
    </dataValidation>
    <dataValidation type="list" allowBlank="1" showInputMessage="1" showErrorMessage="1" sqref="C53 C55 C57 C59 C61 C63 C65 C67 C41 C43 C45 C47 C49 C51 C11 C13 C15 C9 C39 C37 C35 C33 C31 C29 C27 C25 C23 C21 C19 C17" xr:uid="{00000000-0002-0000-0900-000001000000}">
      <formula1>"1"</formula1>
    </dataValidation>
  </dataValidations>
  <pageMargins left="0.78740157480314965" right="0.78740157480314965" top="1.01" bottom="0.51181102362204722" header="0.51181102362204722" footer="0.51181102362204722"/>
  <pageSetup paperSize="9" scale="64" orientation="landscape" horizont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6" tint="-0.249977111117893"/>
    <pageSetUpPr fitToPage="1"/>
  </sheetPr>
  <dimension ref="A1:FO55"/>
  <sheetViews>
    <sheetView zoomScale="106" zoomScaleNormal="106" zoomScaleSheetLayoutView="73" workbookViewId="0">
      <pane xSplit="2" ySplit="8" topLeftCell="C9" activePane="bottomRight" state="frozen"/>
      <selection activeCell="R6" sqref="R6:FO6"/>
      <selection pane="topRight" activeCell="R6" sqref="R6:FO6"/>
      <selection pane="bottomLeft" activeCell="R6" sqref="R6:FO6"/>
      <selection pane="bottomRight" activeCell="Q10" sqref="Q10"/>
    </sheetView>
  </sheetViews>
  <sheetFormatPr defaultRowHeight="13.2"/>
  <cols>
    <col min="1" max="1" width="5.109375" style="62" customWidth="1"/>
    <col min="2" max="2" width="15.88671875" customWidth="1"/>
    <col min="3" max="3" width="5.44140625" customWidth="1"/>
    <col min="4" max="15" width="3.44140625" customWidth="1"/>
    <col min="16" max="16" width="8.109375" bestFit="1" customWidth="1"/>
    <col min="17" max="17" width="7.33203125" bestFit="1" customWidth="1"/>
    <col min="18" max="171" width="4.6640625" customWidth="1"/>
  </cols>
  <sheetData>
    <row r="1" spans="1:171">
      <c r="A1"/>
      <c r="C1" s="1" t="s">
        <v>1728</v>
      </c>
      <c r="P1" s="216"/>
      <c r="Q1" s="1" t="s">
        <v>1727</v>
      </c>
      <c r="W1" s="68"/>
      <c r="X1" s="1" t="s">
        <v>1726</v>
      </c>
    </row>
    <row r="2" spans="1:171" ht="13.8" thickBot="1">
      <c r="A2"/>
      <c r="C2" s="1" t="s">
        <v>1729</v>
      </c>
      <c r="P2" s="1"/>
      <c r="W2" s="105"/>
      <c r="X2" s="1" t="s">
        <v>1725</v>
      </c>
    </row>
    <row r="3" spans="1:171">
      <c r="P3" s="1" t="s">
        <v>1512</v>
      </c>
      <c r="Q3" t="s">
        <v>1511</v>
      </c>
    </row>
    <row r="4" spans="1:171" ht="13.8" thickBot="1">
      <c r="B4" s="1" t="s">
        <v>924</v>
      </c>
      <c r="C4" s="1">
        <f>SUM(C9:C32)</f>
        <v>12</v>
      </c>
      <c r="D4">
        <f t="shared" ref="D4:O4" si="0">COUNTA(D9:D48)</f>
        <v>9</v>
      </c>
      <c r="E4">
        <f t="shared" si="0"/>
        <v>1</v>
      </c>
      <c r="F4">
        <f t="shared" si="0"/>
        <v>2</v>
      </c>
      <c r="G4">
        <f t="shared" si="0"/>
        <v>0</v>
      </c>
      <c r="H4">
        <f t="shared" si="0"/>
        <v>0</v>
      </c>
      <c r="I4">
        <f t="shared" si="0"/>
        <v>0</v>
      </c>
      <c r="J4">
        <f t="shared" si="0"/>
        <v>0</v>
      </c>
      <c r="K4">
        <f t="shared" si="0"/>
        <v>0</v>
      </c>
      <c r="L4">
        <f t="shared" si="0"/>
        <v>0</v>
      </c>
      <c r="M4">
        <f t="shared" si="0"/>
        <v>0</v>
      </c>
      <c r="N4">
        <f t="shared" si="0"/>
        <v>0</v>
      </c>
      <c r="O4">
        <f t="shared" si="0"/>
        <v>0</v>
      </c>
      <c r="P4">
        <f>SUM(D4:O4)</f>
        <v>12</v>
      </c>
      <c r="Q4" s="90" t="e">
        <f>Q5/P5</f>
        <v>#DIV/0!</v>
      </c>
      <c r="R4" s="9">
        <f t="shared" ref="R4:AW4" si="1">COUNTIF(R9:R48,"○")+COUNTIF(R9:R48,"△")</f>
        <v>0</v>
      </c>
      <c r="S4" s="9">
        <f t="shared" si="1"/>
        <v>0</v>
      </c>
      <c r="T4" s="9">
        <f t="shared" si="1"/>
        <v>0</v>
      </c>
      <c r="U4" s="9">
        <f t="shared" si="1"/>
        <v>0</v>
      </c>
      <c r="V4" s="9">
        <f t="shared" si="1"/>
        <v>0</v>
      </c>
      <c r="W4" s="9">
        <f t="shared" si="1"/>
        <v>0</v>
      </c>
      <c r="X4" s="9">
        <f t="shared" si="1"/>
        <v>0</v>
      </c>
      <c r="Y4" s="9">
        <f t="shared" si="1"/>
        <v>0</v>
      </c>
      <c r="Z4" s="9">
        <f t="shared" si="1"/>
        <v>0</v>
      </c>
      <c r="AA4" s="9">
        <f t="shared" si="1"/>
        <v>0</v>
      </c>
      <c r="AB4" s="9">
        <f t="shared" si="1"/>
        <v>0</v>
      </c>
      <c r="AC4" s="9">
        <f t="shared" si="1"/>
        <v>0</v>
      </c>
      <c r="AD4" s="9">
        <f t="shared" si="1"/>
        <v>0</v>
      </c>
      <c r="AE4" s="9">
        <f t="shared" si="1"/>
        <v>0</v>
      </c>
      <c r="AF4" s="9">
        <f t="shared" si="1"/>
        <v>0</v>
      </c>
      <c r="AG4" s="9">
        <f t="shared" si="1"/>
        <v>0</v>
      </c>
      <c r="AH4" s="9">
        <f t="shared" si="1"/>
        <v>0</v>
      </c>
      <c r="AI4" s="9">
        <f t="shared" si="1"/>
        <v>0</v>
      </c>
      <c r="AJ4" s="9">
        <f t="shared" si="1"/>
        <v>0</v>
      </c>
      <c r="AK4" s="9">
        <f t="shared" si="1"/>
        <v>0</v>
      </c>
      <c r="AL4" s="9">
        <f t="shared" si="1"/>
        <v>0</v>
      </c>
      <c r="AM4" s="9">
        <f t="shared" si="1"/>
        <v>0</v>
      </c>
      <c r="AN4" s="9">
        <f t="shared" si="1"/>
        <v>0</v>
      </c>
      <c r="AO4" s="9">
        <f t="shared" si="1"/>
        <v>0</v>
      </c>
      <c r="AP4" s="9">
        <f t="shared" si="1"/>
        <v>0</v>
      </c>
      <c r="AQ4" s="9">
        <f t="shared" si="1"/>
        <v>0</v>
      </c>
      <c r="AR4" s="9">
        <f t="shared" si="1"/>
        <v>0</v>
      </c>
      <c r="AS4" s="9">
        <f t="shared" si="1"/>
        <v>0</v>
      </c>
      <c r="AT4" s="9">
        <f t="shared" si="1"/>
        <v>0</v>
      </c>
      <c r="AU4" s="9">
        <f t="shared" si="1"/>
        <v>0</v>
      </c>
      <c r="AV4" s="9">
        <f t="shared" si="1"/>
        <v>0</v>
      </c>
      <c r="AW4" s="9">
        <f t="shared" si="1"/>
        <v>0</v>
      </c>
      <c r="AX4" s="9">
        <f t="shared" ref="AX4:CC4" si="2">COUNTIF(AX9:AX48,"○")+COUNTIF(AX9:AX48,"△")</f>
        <v>0</v>
      </c>
      <c r="AY4" s="9">
        <f t="shared" si="2"/>
        <v>0</v>
      </c>
      <c r="AZ4" s="9">
        <f t="shared" si="2"/>
        <v>0</v>
      </c>
      <c r="BA4" s="9">
        <f t="shared" si="2"/>
        <v>0</v>
      </c>
      <c r="BB4" s="9">
        <f t="shared" si="2"/>
        <v>0</v>
      </c>
      <c r="BC4" s="9">
        <f t="shared" si="2"/>
        <v>0</v>
      </c>
      <c r="BD4" s="9">
        <f t="shared" si="2"/>
        <v>0</v>
      </c>
      <c r="BE4" s="9">
        <f t="shared" si="2"/>
        <v>0</v>
      </c>
      <c r="BF4" s="9">
        <f t="shared" si="2"/>
        <v>0</v>
      </c>
      <c r="BG4" s="9">
        <f t="shared" si="2"/>
        <v>0</v>
      </c>
      <c r="BH4" s="9">
        <f t="shared" si="2"/>
        <v>0</v>
      </c>
      <c r="BI4" s="9">
        <f t="shared" si="2"/>
        <v>0</v>
      </c>
      <c r="BJ4" s="9">
        <f t="shared" si="2"/>
        <v>0</v>
      </c>
      <c r="BK4" s="9">
        <f t="shared" si="2"/>
        <v>0</v>
      </c>
      <c r="BL4" s="9">
        <f t="shared" si="2"/>
        <v>0</v>
      </c>
      <c r="BM4" s="9">
        <f t="shared" si="2"/>
        <v>0</v>
      </c>
      <c r="BN4" s="9">
        <f t="shared" si="2"/>
        <v>0</v>
      </c>
      <c r="BO4" s="9">
        <f t="shared" si="2"/>
        <v>0</v>
      </c>
      <c r="BP4" s="9">
        <f t="shared" si="2"/>
        <v>0</v>
      </c>
      <c r="BQ4" s="9">
        <f t="shared" si="2"/>
        <v>0</v>
      </c>
      <c r="BR4" s="9">
        <f t="shared" si="2"/>
        <v>0</v>
      </c>
      <c r="BS4" s="9">
        <f t="shared" si="2"/>
        <v>0</v>
      </c>
      <c r="BT4" s="9">
        <f t="shared" si="2"/>
        <v>0</v>
      </c>
      <c r="BU4" s="9">
        <f t="shared" si="2"/>
        <v>0</v>
      </c>
      <c r="BV4" s="9">
        <f t="shared" si="2"/>
        <v>0</v>
      </c>
      <c r="BW4" s="9">
        <f t="shared" si="2"/>
        <v>0</v>
      </c>
      <c r="BX4" s="9">
        <f t="shared" si="2"/>
        <v>0</v>
      </c>
      <c r="BY4" s="9">
        <f t="shared" si="2"/>
        <v>0</v>
      </c>
      <c r="BZ4" s="9">
        <f t="shared" si="2"/>
        <v>0</v>
      </c>
      <c r="CA4" s="9">
        <f t="shared" si="2"/>
        <v>0</v>
      </c>
      <c r="CB4" s="9">
        <f t="shared" si="2"/>
        <v>0</v>
      </c>
      <c r="CC4" s="9">
        <f t="shared" si="2"/>
        <v>0</v>
      </c>
      <c r="CD4" s="9">
        <f t="shared" ref="CD4:CJ4" si="3">COUNTIF(CD9:CD48,"○")+COUNTIF(CD9:CD48,"△")</f>
        <v>0</v>
      </c>
      <c r="CE4" s="9">
        <f t="shared" si="3"/>
        <v>0</v>
      </c>
      <c r="CF4" s="9">
        <f t="shared" si="3"/>
        <v>0</v>
      </c>
      <c r="CG4" s="9">
        <f t="shared" si="3"/>
        <v>0</v>
      </c>
      <c r="CH4" s="9">
        <f t="shared" si="3"/>
        <v>0</v>
      </c>
      <c r="CI4" s="9">
        <f t="shared" si="3"/>
        <v>0</v>
      </c>
      <c r="CJ4" s="9">
        <f t="shared" si="3"/>
        <v>0</v>
      </c>
      <c r="CK4">
        <f>COUNTIF(CK9:CK48,"○")</f>
        <v>0</v>
      </c>
      <c r="CL4">
        <f>COUNTIF(CL9:CL48,"○")</f>
        <v>0</v>
      </c>
      <c r="CM4">
        <f>COUNTIF(CM9:CM48,"○")</f>
        <v>0</v>
      </c>
      <c r="CN4" s="9">
        <f t="shared" ref="CN4:DJ4" si="4">COUNTIF(CN9:CN48,"○")+COUNTIF(CN9:CN48,"△")</f>
        <v>0</v>
      </c>
      <c r="CO4" s="9">
        <f t="shared" si="4"/>
        <v>0</v>
      </c>
      <c r="CP4" s="9">
        <f t="shared" si="4"/>
        <v>0</v>
      </c>
      <c r="CQ4" s="9">
        <f t="shared" si="4"/>
        <v>0</v>
      </c>
      <c r="CR4" s="9">
        <f t="shared" si="4"/>
        <v>0</v>
      </c>
      <c r="CS4" s="9">
        <f t="shared" si="4"/>
        <v>0</v>
      </c>
      <c r="CT4" s="9">
        <f t="shared" si="4"/>
        <v>0</v>
      </c>
      <c r="CU4" s="9">
        <f t="shared" si="4"/>
        <v>0</v>
      </c>
      <c r="CV4" s="9">
        <f t="shared" si="4"/>
        <v>0</v>
      </c>
      <c r="CW4" s="9">
        <f t="shared" si="4"/>
        <v>0</v>
      </c>
      <c r="CX4" s="9">
        <f t="shared" si="4"/>
        <v>0</v>
      </c>
      <c r="CY4" s="9">
        <f t="shared" si="4"/>
        <v>0</v>
      </c>
      <c r="CZ4" s="9">
        <f t="shared" si="4"/>
        <v>0</v>
      </c>
      <c r="DA4" s="9">
        <f t="shared" si="4"/>
        <v>0</v>
      </c>
      <c r="DB4" s="9">
        <f t="shared" si="4"/>
        <v>0</v>
      </c>
      <c r="DC4" s="9">
        <f t="shared" si="4"/>
        <v>0</v>
      </c>
      <c r="DD4" s="9">
        <f t="shared" si="4"/>
        <v>0</v>
      </c>
      <c r="DE4" s="9">
        <f t="shared" si="4"/>
        <v>0</v>
      </c>
      <c r="DF4" s="9">
        <f t="shared" si="4"/>
        <v>0</v>
      </c>
      <c r="DG4" s="9">
        <f t="shared" si="4"/>
        <v>0</v>
      </c>
      <c r="DH4" s="9">
        <f t="shared" si="4"/>
        <v>0</v>
      </c>
      <c r="DI4" s="9">
        <f t="shared" si="4"/>
        <v>0</v>
      </c>
      <c r="DJ4" s="9">
        <f t="shared" si="4"/>
        <v>0</v>
      </c>
      <c r="DK4" s="9">
        <f t="shared" ref="DK4:FO4" si="5">COUNTIF(DK9:DK48,"○")+COUNTIF(DK9:DK48,"△")</f>
        <v>0</v>
      </c>
      <c r="DL4" s="9">
        <f t="shared" si="5"/>
        <v>0</v>
      </c>
      <c r="DM4" s="9">
        <f t="shared" si="5"/>
        <v>0</v>
      </c>
      <c r="DN4" s="9">
        <f t="shared" si="5"/>
        <v>0</v>
      </c>
      <c r="DO4" s="9">
        <f t="shared" si="5"/>
        <v>0</v>
      </c>
      <c r="DP4" s="9">
        <f t="shared" si="5"/>
        <v>0</v>
      </c>
      <c r="DQ4" s="9">
        <f t="shared" si="5"/>
        <v>0</v>
      </c>
      <c r="DR4" s="9">
        <f t="shared" si="5"/>
        <v>0</v>
      </c>
      <c r="DS4" s="9">
        <f t="shared" si="5"/>
        <v>0</v>
      </c>
      <c r="DT4" s="9">
        <f t="shared" si="5"/>
        <v>0</v>
      </c>
      <c r="DU4" s="9">
        <f t="shared" si="5"/>
        <v>0</v>
      </c>
      <c r="DV4" s="9">
        <f t="shared" si="5"/>
        <v>0</v>
      </c>
      <c r="DW4" s="9">
        <f t="shared" si="5"/>
        <v>0</v>
      </c>
      <c r="DX4" s="9">
        <f t="shared" si="5"/>
        <v>0</v>
      </c>
      <c r="DY4" s="9">
        <f t="shared" si="5"/>
        <v>0</v>
      </c>
      <c r="DZ4" s="9">
        <f t="shared" si="5"/>
        <v>0</v>
      </c>
      <c r="EA4" s="9">
        <f t="shared" si="5"/>
        <v>0</v>
      </c>
      <c r="EB4" s="9">
        <f t="shared" si="5"/>
        <v>0</v>
      </c>
      <c r="EC4" s="9">
        <f t="shared" si="5"/>
        <v>0</v>
      </c>
      <c r="ED4" s="9">
        <f t="shared" si="5"/>
        <v>0</v>
      </c>
      <c r="EE4" s="9">
        <f t="shared" si="5"/>
        <v>0</v>
      </c>
      <c r="EF4" s="9">
        <f t="shared" si="5"/>
        <v>0</v>
      </c>
      <c r="EG4" s="9">
        <f t="shared" si="5"/>
        <v>0</v>
      </c>
      <c r="EH4" s="9">
        <f t="shared" si="5"/>
        <v>0</v>
      </c>
      <c r="EI4" s="9">
        <f t="shared" si="5"/>
        <v>0</v>
      </c>
      <c r="EJ4" s="9">
        <f t="shared" si="5"/>
        <v>0</v>
      </c>
      <c r="EK4" s="9">
        <f t="shared" si="5"/>
        <v>0</v>
      </c>
      <c r="EL4" s="9">
        <f t="shared" si="5"/>
        <v>0</v>
      </c>
      <c r="EM4" s="9">
        <f t="shared" si="5"/>
        <v>0</v>
      </c>
      <c r="EN4" s="9">
        <f t="shared" si="5"/>
        <v>0</v>
      </c>
      <c r="EO4" s="9">
        <f t="shared" si="5"/>
        <v>0</v>
      </c>
      <c r="EP4" s="9">
        <f t="shared" si="5"/>
        <v>0</v>
      </c>
      <c r="EQ4" s="9">
        <f t="shared" si="5"/>
        <v>0</v>
      </c>
      <c r="ER4" s="9">
        <f t="shared" si="5"/>
        <v>0</v>
      </c>
      <c r="ES4" s="9">
        <f t="shared" si="5"/>
        <v>0</v>
      </c>
      <c r="ET4" s="9">
        <f t="shared" si="5"/>
        <v>0</v>
      </c>
      <c r="EU4" s="9">
        <f t="shared" si="5"/>
        <v>0</v>
      </c>
      <c r="EV4" s="9">
        <f t="shared" si="5"/>
        <v>0</v>
      </c>
      <c r="EW4" s="9">
        <f t="shared" si="5"/>
        <v>0</v>
      </c>
      <c r="EX4" s="9">
        <f t="shared" si="5"/>
        <v>0</v>
      </c>
      <c r="EY4" s="9">
        <f t="shared" si="5"/>
        <v>0</v>
      </c>
      <c r="EZ4" s="9">
        <f t="shared" si="5"/>
        <v>0</v>
      </c>
      <c r="FA4" s="9">
        <f t="shared" si="5"/>
        <v>0</v>
      </c>
      <c r="FB4" s="9">
        <f t="shared" si="5"/>
        <v>0</v>
      </c>
      <c r="FC4" s="9">
        <f t="shared" si="5"/>
        <v>0</v>
      </c>
      <c r="FD4" s="9">
        <f t="shared" si="5"/>
        <v>0</v>
      </c>
      <c r="FE4" s="9">
        <f t="shared" si="5"/>
        <v>0</v>
      </c>
      <c r="FF4" s="9">
        <f t="shared" si="5"/>
        <v>0</v>
      </c>
      <c r="FG4" s="9">
        <f t="shared" si="5"/>
        <v>0</v>
      </c>
      <c r="FH4" s="9">
        <f t="shared" si="5"/>
        <v>0</v>
      </c>
      <c r="FI4" s="9">
        <f t="shared" si="5"/>
        <v>0</v>
      </c>
      <c r="FJ4" s="9">
        <f t="shared" si="5"/>
        <v>0</v>
      </c>
      <c r="FK4" s="9">
        <f t="shared" si="5"/>
        <v>0</v>
      </c>
      <c r="FL4" s="9">
        <f t="shared" si="5"/>
        <v>0</v>
      </c>
      <c r="FM4" s="9">
        <f t="shared" si="5"/>
        <v>0</v>
      </c>
      <c r="FN4" s="9">
        <f t="shared" si="5"/>
        <v>0</v>
      </c>
      <c r="FO4" s="9">
        <f t="shared" si="5"/>
        <v>0</v>
      </c>
    </row>
    <row r="5" spans="1:171" s="62" customFormat="1" ht="13.8" thickBot="1">
      <c r="B5" s="63" t="s">
        <v>925</v>
      </c>
      <c r="C5" s="63"/>
      <c r="D5" s="312" t="s">
        <v>1267</v>
      </c>
      <c r="E5" s="313"/>
      <c r="F5" s="313"/>
      <c r="G5" s="313"/>
      <c r="H5" s="313"/>
      <c r="I5" s="313"/>
      <c r="J5" s="313"/>
      <c r="K5" s="313"/>
      <c r="L5" s="313"/>
      <c r="M5" s="313"/>
      <c r="N5" s="313"/>
      <c r="O5" s="314"/>
      <c r="P5" s="88">
        <f>SUM(P9:P48)</f>
        <v>0</v>
      </c>
      <c r="Q5" s="6">
        <f>SUM(R5:FO5)</f>
        <v>0</v>
      </c>
      <c r="R5" s="64">
        <f t="shared" ref="R5:AW5" si="6">SUM(R9:R48)</f>
        <v>0</v>
      </c>
      <c r="S5" s="64">
        <f t="shared" si="6"/>
        <v>0</v>
      </c>
      <c r="T5" s="64">
        <f t="shared" si="6"/>
        <v>0</v>
      </c>
      <c r="U5" s="64">
        <f t="shared" si="6"/>
        <v>0</v>
      </c>
      <c r="V5" s="64">
        <f t="shared" si="6"/>
        <v>0</v>
      </c>
      <c r="W5" s="64">
        <f t="shared" si="6"/>
        <v>0</v>
      </c>
      <c r="X5" s="64">
        <f t="shared" si="6"/>
        <v>0</v>
      </c>
      <c r="Y5" s="64">
        <f t="shared" si="6"/>
        <v>0</v>
      </c>
      <c r="Z5" s="64">
        <f t="shared" si="6"/>
        <v>0</v>
      </c>
      <c r="AA5" s="64">
        <f t="shared" si="6"/>
        <v>0</v>
      </c>
      <c r="AB5" s="64">
        <f t="shared" si="6"/>
        <v>0</v>
      </c>
      <c r="AC5" s="64">
        <f t="shared" si="6"/>
        <v>0</v>
      </c>
      <c r="AD5" s="64">
        <f t="shared" si="6"/>
        <v>0</v>
      </c>
      <c r="AE5" s="64">
        <f t="shared" si="6"/>
        <v>0</v>
      </c>
      <c r="AF5" s="64">
        <f t="shared" si="6"/>
        <v>0</v>
      </c>
      <c r="AG5" s="64">
        <f t="shared" si="6"/>
        <v>0</v>
      </c>
      <c r="AH5" s="64">
        <f t="shared" si="6"/>
        <v>0</v>
      </c>
      <c r="AI5" s="64">
        <f t="shared" si="6"/>
        <v>0</v>
      </c>
      <c r="AJ5" s="64">
        <f t="shared" si="6"/>
        <v>0</v>
      </c>
      <c r="AK5" s="64">
        <f t="shared" si="6"/>
        <v>0</v>
      </c>
      <c r="AL5" s="64">
        <f t="shared" si="6"/>
        <v>0</v>
      </c>
      <c r="AM5" s="64">
        <f t="shared" si="6"/>
        <v>0</v>
      </c>
      <c r="AN5" s="64">
        <f t="shared" si="6"/>
        <v>0</v>
      </c>
      <c r="AO5" s="64">
        <f t="shared" si="6"/>
        <v>0</v>
      </c>
      <c r="AP5" s="64">
        <f t="shared" si="6"/>
        <v>0</v>
      </c>
      <c r="AQ5" s="64">
        <f t="shared" si="6"/>
        <v>0</v>
      </c>
      <c r="AR5" s="64">
        <f t="shared" si="6"/>
        <v>0</v>
      </c>
      <c r="AS5" s="64">
        <f t="shared" si="6"/>
        <v>0</v>
      </c>
      <c r="AT5" s="64">
        <f t="shared" si="6"/>
        <v>0</v>
      </c>
      <c r="AU5" s="64">
        <f t="shared" si="6"/>
        <v>0</v>
      </c>
      <c r="AV5" s="64">
        <f t="shared" si="6"/>
        <v>0</v>
      </c>
      <c r="AW5" s="64">
        <f t="shared" si="6"/>
        <v>0</v>
      </c>
      <c r="AX5" s="64">
        <f t="shared" ref="AX5:CC5" si="7">SUM(AX9:AX48)</f>
        <v>0</v>
      </c>
      <c r="AY5" s="64">
        <f t="shared" si="7"/>
        <v>0</v>
      </c>
      <c r="AZ5" s="64">
        <f t="shared" si="7"/>
        <v>0</v>
      </c>
      <c r="BA5" s="64">
        <f t="shared" si="7"/>
        <v>0</v>
      </c>
      <c r="BB5" s="64">
        <f t="shared" si="7"/>
        <v>0</v>
      </c>
      <c r="BC5" s="64">
        <f t="shared" si="7"/>
        <v>0</v>
      </c>
      <c r="BD5" s="64">
        <f t="shared" si="7"/>
        <v>0</v>
      </c>
      <c r="BE5" s="64">
        <f t="shared" si="7"/>
        <v>0</v>
      </c>
      <c r="BF5" s="64">
        <f t="shared" si="7"/>
        <v>0</v>
      </c>
      <c r="BG5" s="64">
        <f t="shared" si="7"/>
        <v>0</v>
      </c>
      <c r="BH5" s="64">
        <f t="shared" si="7"/>
        <v>0</v>
      </c>
      <c r="BI5" s="64">
        <f t="shared" si="7"/>
        <v>0</v>
      </c>
      <c r="BJ5" s="64">
        <f t="shared" si="7"/>
        <v>0</v>
      </c>
      <c r="BK5" s="64">
        <f t="shared" si="7"/>
        <v>0</v>
      </c>
      <c r="BL5" s="64">
        <f t="shared" si="7"/>
        <v>0</v>
      </c>
      <c r="BM5" s="64">
        <f t="shared" si="7"/>
        <v>0</v>
      </c>
      <c r="BN5" s="64">
        <f t="shared" si="7"/>
        <v>0</v>
      </c>
      <c r="BO5" s="64">
        <f t="shared" si="7"/>
        <v>0</v>
      </c>
      <c r="BP5" s="64">
        <f t="shared" si="7"/>
        <v>0</v>
      </c>
      <c r="BQ5" s="64">
        <f t="shared" si="7"/>
        <v>0</v>
      </c>
      <c r="BR5" s="64">
        <f t="shared" si="7"/>
        <v>0</v>
      </c>
      <c r="BS5" s="64">
        <f t="shared" si="7"/>
        <v>0</v>
      </c>
      <c r="BT5" s="64">
        <f t="shared" si="7"/>
        <v>0</v>
      </c>
      <c r="BU5" s="64">
        <f t="shared" si="7"/>
        <v>0</v>
      </c>
      <c r="BV5" s="64">
        <f t="shared" si="7"/>
        <v>0</v>
      </c>
      <c r="BW5" s="64">
        <f t="shared" si="7"/>
        <v>0</v>
      </c>
      <c r="BX5" s="64">
        <f t="shared" si="7"/>
        <v>0</v>
      </c>
      <c r="BY5" s="64">
        <f t="shared" si="7"/>
        <v>0</v>
      </c>
      <c r="BZ5" s="64">
        <f t="shared" si="7"/>
        <v>0</v>
      </c>
      <c r="CA5" s="64">
        <f t="shared" si="7"/>
        <v>0</v>
      </c>
      <c r="CB5" s="64">
        <f t="shared" si="7"/>
        <v>0</v>
      </c>
      <c r="CC5" s="64">
        <f t="shared" si="7"/>
        <v>0</v>
      </c>
      <c r="CD5" s="64">
        <f t="shared" ref="CD5:DJ5" si="8">SUM(CD9:CD48)</f>
        <v>0</v>
      </c>
      <c r="CE5" s="64">
        <f t="shared" si="8"/>
        <v>0</v>
      </c>
      <c r="CF5" s="64">
        <f t="shared" si="8"/>
        <v>0</v>
      </c>
      <c r="CG5" s="64">
        <f t="shared" si="8"/>
        <v>0</v>
      </c>
      <c r="CH5" s="64">
        <f t="shared" si="8"/>
        <v>0</v>
      </c>
      <c r="CI5" s="64">
        <f t="shared" si="8"/>
        <v>0</v>
      </c>
      <c r="CJ5" s="64">
        <f t="shared" si="8"/>
        <v>0</v>
      </c>
      <c r="CK5" s="64">
        <f t="shared" si="8"/>
        <v>0</v>
      </c>
      <c r="CL5" s="64">
        <f t="shared" si="8"/>
        <v>0</v>
      </c>
      <c r="CM5" s="64">
        <f t="shared" si="8"/>
        <v>0</v>
      </c>
      <c r="CN5" s="64">
        <f t="shared" si="8"/>
        <v>0</v>
      </c>
      <c r="CO5" s="64">
        <f t="shared" si="8"/>
        <v>0</v>
      </c>
      <c r="CP5" s="64">
        <f t="shared" si="8"/>
        <v>0</v>
      </c>
      <c r="CQ5" s="64">
        <f t="shared" si="8"/>
        <v>0</v>
      </c>
      <c r="CR5" s="64">
        <f t="shared" si="8"/>
        <v>0</v>
      </c>
      <c r="CS5" s="64">
        <f t="shared" si="8"/>
        <v>0</v>
      </c>
      <c r="CT5" s="64">
        <f t="shared" si="8"/>
        <v>0</v>
      </c>
      <c r="CU5" s="64">
        <f t="shared" si="8"/>
        <v>0</v>
      </c>
      <c r="CV5" s="64">
        <f t="shared" si="8"/>
        <v>0</v>
      </c>
      <c r="CW5" s="64">
        <f t="shared" si="8"/>
        <v>0</v>
      </c>
      <c r="CX5" s="64">
        <f t="shared" si="8"/>
        <v>0</v>
      </c>
      <c r="CY5" s="64">
        <f t="shared" si="8"/>
        <v>0</v>
      </c>
      <c r="CZ5" s="64">
        <f t="shared" si="8"/>
        <v>0</v>
      </c>
      <c r="DA5" s="64">
        <f t="shared" si="8"/>
        <v>0</v>
      </c>
      <c r="DB5" s="64">
        <f t="shared" si="8"/>
        <v>0</v>
      </c>
      <c r="DC5" s="64">
        <f t="shared" si="8"/>
        <v>0</v>
      </c>
      <c r="DD5" s="64">
        <f t="shared" si="8"/>
        <v>0</v>
      </c>
      <c r="DE5" s="64">
        <f t="shared" si="8"/>
        <v>0</v>
      </c>
      <c r="DF5" s="64">
        <f t="shared" si="8"/>
        <v>0</v>
      </c>
      <c r="DG5" s="64">
        <f t="shared" si="8"/>
        <v>0</v>
      </c>
      <c r="DH5" s="64">
        <f t="shared" si="8"/>
        <v>0</v>
      </c>
      <c r="DI5" s="64">
        <f t="shared" si="8"/>
        <v>0</v>
      </c>
      <c r="DJ5" s="64">
        <f t="shared" si="8"/>
        <v>0</v>
      </c>
      <c r="DK5" s="64">
        <f t="shared" ref="DK5:FO5" si="9">SUM(DK9:DK48)</f>
        <v>0</v>
      </c>
      <c r="DL5" s="64">
        <f t="shared" si="9"/>
        <v>0</v>
      </c>
      <c r="DM5" s="64">
        <f t="shared" si="9"/>
        <v>0</v>
      </c>
      <c r="DN5" s="64">
        <f t="shared" si="9"/>
        <v>0</v>
      </c>
      <c r="DO5" s="64">
        <f t="shared" si="9"/>
        <v>0</v>
      </c>
      <c r="DP5" s="64">
        <f t="shared" si="9"/>
        <v>0</v>
      </c>
      <c r="DQ5" s="64">
        <f t="shared" si="9"/>
        <v>0</v>
      </c>
      <c r="DR5" s="64">
        <f t="shared" si="9"/>
        <v>0</v>
      </c>
      <c r="DS5" s="64">
        <f t="shared" si="9"/>
        <v>0</v>
      </c>
      <c r="DT5" s="64">
        <f t="shared" si="9"/>
        <v>0</v>
      </c>
      <c r="DU5" s="64">
        <f t="shared" si="9"/>
        <v>0</v>
      </c>
      <c r="DV5" s="64">
        <f t="shared" si="9"/>
        <v>0</v>
      </c>
      <c r="DW5" s="64">
        <f t="shared" si="9"/>
        <v>0</v>
      </c>
      <c r="DX5" s="64">
        <f t="shared" si="9"/>
        <v>0</v>
      </c>
      <c r="DY5" s="64">
        <f t="shared" si="9"/>
        <v>0</v>
      </c>
      <c r="DZ5" s="64">
        <f t="shared" si="9"/>
        <v>0</v>
      </c>
      <c r="EA5" s="64">
        <f t="shared" si="9"/>
        <v>0</v>
      </c>
      <c r="EB5" s="64">
        <f t="shared" si="9"/>
        <v>0</v>
      </c>
      <c r="EC5" s="64">
        <f t="shared" si="9"/>
        <v>0</v>
      </c>
      <c r="ED5" s="64">
        <f t="shared" si="9"/>
        <v>0</v>
      </c>
      <c r="EE5" s="64">
        <f t="shared" si="9"/>
        <v>0</v>
      </c>
      <c r="EF5" s="64">
        <f t="shared" si="9"/>
        <v>0</v>
      </c>
      <c r="EG5" s="64">
        <f t="shared" si="9"/>
        <v>0</v>
      </c>
      <c r="EH5" s="64">
        <f t="shared" si="9"/>
        <v>0</v>
      </c>
      <c r="EI5" s="64">
        <f t="shared" si="9"/>
        <v>0</v>
      </c>
      <c r="EJ5" s="64">
        <f t="shared" si="9"/>
        <v>0</v>
      </c>
      <c r="EK5" s="64">
        <f t="shared" si="9"/>
        <v>0</v>
      </c>
      <c r="EL5" s="64">
        <f t="shared" si="9"/>
        <v>0</v>
      </c>
      <c r="EM5" s="64">
        <f t="shared" si="9"/>
        <v>0</v>
      </c>
      <c r="EN5" s="64">
        <f t="shared" si="9"/>
        <v>0</v>
      </c>
      <c r="EO5" s="64">
        <f t="shared" si="9"/>
        <v>0</v>
      </c>
      <c r="EP5" s="64">
        <f t="shared" si="9"/>
        <v>0</v>
      </c>
      <c r="EQ5" s="64">
        <f t="shared" si="9"/>
        <v>0</v>
      </c>
      <c r="ER5" s="64">
        <f t="shared" si="9"/>
        <v>0</v>
      </c>
      <c r="ES5" s="64">
        <f t="shared" si="9"/>
        <v>0</v>
      </c>
      <c r="ET5" s="64">
        <f t="shared" si="9"/>
        <v>0</v>
      </c>
      <c r="EU5" s="64">
        <f t="shared" si="9"/>
        <v>0</v>
      </c>
      <c r="EV5" s="64">
        <f t="shared" si="9"/>
        <v>0</v>
      </c>
      <c r="EW5" s="64">
        <f t="shared" si="9"/>
        <v>0</v>
      </c>
      <c r="EX5" s="64">
        <f t="shared" si="9"/>
        <v>0</v>
      </c>
      <c r="EY5" s="64">
        <f t="shared" si="9"/>
        <v>0</v>
      </c>
      <c r="EZ5" s="64">
        <f t="shared" si="9"/>
        <v>0</v>
      </c>
      <c r="FA5" s="64">
        <f t="shared" si="9"/>
        <v>0</v>
      </c>
      <c r="FB5" s="64">
        <f t="shared" si="9"/>
        <v>0</v>
      </c>
      <c r="FC5" s="64">
        <f t="shared" si="9"/>
        <v>0</v>
      </c>
      <c r="FD5" s="64">
        <f t="shared" si="9"/>
        <v>0</v>
      </c>
      <c r="FE5" s="64">
        <f t="shared" si="9"/>
        <v>0</v>
      </c>
      <c r="FF5" s="64">
        <f t="shared" si="9"/>
        <v>0</v>
      </c>
      <c r="FG5" s="64">
        <f t="shared" si="9"/>
        <v>0</v>
      </c>
      <c r="FH5" s="64">
        <f t="shared" si="9"/>
        <v>0</v>
      </c>
      <c r="FI5" s="64">
        <f t="shared" si="9"/>
        <v>0</v>
      </c>
      <c r="FJ5" s="64">
        <f t="shared" si="9"/>
        <v>0</v>
      </c>
      <c r="FK5" s="64">
        <f t="shared" si="9"/>
        <v>0</v>
      </c>
      <c r="FL5" s="64">
        <f t="shared" si="9"/>
        <v>0</v>
      </c>
      <c r="FM5" s="64">
        <f t="shared" si="9"/>
        <v>0</v>
      </c>
      <c r="FN5" s="64">
        <f t="shared" si="9"/>
        <v>0</v>
      </c>
      <c r="FO5" s="64">
        <f t="shared" si="9"/>
        <v>0</v>
      </c>
    </row>
    <row r="6" spans="1:171" s="62" customFormat="1" ht="13.8" thickBot="1">
      <c r="B6" s="63"/>
      <c r="C6" s="63"/>
      <c r="D6" s="251"/>
      <c r="E6" s="252"/>
      <c r="F6" s="252"/>
      <c r="G6" s="252"/>
      <c r="H6" s="252"/>
      <c r="I6" s="252"/>
      <c r="J6" s="252"/>
      <c r="K6" s="252"/>
      <c r="L6" s="252"/>
      <c r="M6" s="252"/>
      <c r="N6" s="252"/>
      <c r="O6" s="252"/>
      <c r="P6" s="88"/>
      <c r="Q6" s="6"/>
      <c r="R6" s="287" t="s">
        <v>1175</v>
      </c>
      <c r="S6" s="288"/>
      <c r="T6" s="288"/>
      <c r="U6" s="288"/>
      <c r="V6" s="288"/>
      <c r="W6" s="288"/>
      <c r="X6" s="288"/>
      <c r="Y6" s="288"/>
      <c r="Z6" s="288"/>
      <c r="AA6" s="288"/>
      <c r="AB6" s="288"/>
      <c r="AC6" s="288"/>
      <c r="AD6" s="288"/>
      <c r="AE6" s="288"/>
      <c r="AF6" s="288"/>
      <c r="AG6" s="288"/>
      <c r="AH6" s="288"/>
      <c r="AI6" s="288"/>
      <c r="AJ6" s="289"/>
      <c r="AK6" s="290" t="s">
        <v>1176</v>
      </c>
      <c r="AL6" s="291"/>
      <c r="AM6" s="291"/>
      <c r="AN6" s="291"/>
      <c r="AO6" s="292"/>
      <c r="AP6" s="277" t="s">
        <v>1730</v>
      </c>
      <c r="AQ6" s="277"/>
      <c r="AR6" s="277"/>
      <c r="AS6" s="277"/>
      <c r="AT6" s="278"/>
      <c r="AU6" s="279" t="s">
        <v>1731</v>
      </c>
      <c r="AV6" s="279"/>
      <c r="AW6" s="279"/>
      <c r="AX6" s="279"/>
      <c r="AY6" s="280"/>
      <c r="AZ6" s="279" t="s">
        <v>1732</v>
      </c>
      <c r="BA6" s="279"/>
      <c r="BB6" s="279"/>
      <c r="BC6" s="279"/>
      <c r="BD6" s="280"/>
      <c r="BE6" s="279" t="s">
        <v>1733</v>
      </c>
      <c r="BF6" s="279"/>
      <c r="BG6" s="279"/>
      <c r="BH6" s="279"/>
      <c r="BI6" s="280"/>
      <c r="BJ6" s="281" t="s">
        <v>1734</v>
      </c>
      <c r="BK6" s="279"/>
      <c r="BL6" s="279"/>
      <c r="BM6" s="279"/>
      <c r="BN6" s="280"/>
      <c r="BO6" s="281" t="s">
        <v>1777</v>
      </c>
      <c r="BP6" s="279"/>
      <c r="BQ6" s="279"/>
      <c r="BR6" s="279"/>
      <c r="BS6" s="280"/>
      <c r="BT6" s="281" t="s">
        <v>1779</v>
      </c>
      <c r="BU6" s="279"/>
      <c r="BV6" s="279"/>
      <c r="BW6" s="279"/>
      <c r="BX6" s="280"/>
      <c r="BY6" s="281" t="s">
        <v>1735</v>
      </c>
      <c r="BZ6" s="279"/>
      <c r="CA6" s="279"/>
      <c r="CB6" s="279"/>
      <c r="CC6" s="280"/>
      <c r="CD6" s="281" t="s">
        <v>1736</v>
      </c>
      <c r="CE6" s="279"/>
      <c r="CF6" s="279"/>
      <c r="CG6" s="279"/>
      <c r="CH6" s="280"/>
      <c r="CI6" s="281" t="s">
        <v>1737</v>
      </c>
      <c r="CJ6" s="279"/>
      <c r="CK6" s="279"/>
      <c r="CL6" s="279"/>
      <c r="CM6" s="280"/>
      <c r="CN6" s="281" t="s">
        <v>1738</v>
      </c>
      <c r="CO6" s="279"/>
      <c r="CP6" s="279"/>
      <c r="CQ6" s="279"/>
      <c r="CR6" s="280"/>
      <c r="CS6" s="281" t="s">
        <v>1740</v>
      </c>
      <c r="CT6" s="279"/>
      <c r="CU6" s="279"/>
      <c r="CV6" s="279"/>
      <c r="CW6" s="280"/>
      <c r="CX6" s="281" t="s">
        <v>1739</v>
      </c>
      <c r="CY6" s="279"/>
      <c r="CZ6" s="279"/>
      <c r="DA6" s="279"/>
      <c r="DB6" s="280"/>
      <c r="DC6" s="281" t="s">
        <v>1741</v>
      </c>
      <c r="DD6" s="279"/>
      <c r="DE6" s="279"/>
      <c r="DF6" s="279"/>
      <c r="DG6" s="280"/>
      <c r="DH6" s="281" t="s">
        <v>1742</v>
      </c>
      <c r="DI6" s="279"/>
      <c r="DJ6" s="279"/>
      <c r="DK6" s="279"/>
      <c r="DL6" s="280"/>
      <c r="DM6" s="281" t="s">
        <v>1743</v>
      </c>
      <c r="DN6" s="279"/>
      <c r="DO6" s="279"/>
      <c r="DP6" s="279"/>
      <c r="DQ6" s="280"/>
      <c r="DR6" s="281" t="s">
        <v>1744</v>
      </c>
      <c r="DS6" s="279"/>
      <c r="DT6" s="279"/>
      <c r="DU6" s="279"/>
      <c r="DV6" s="280"/>
      <c r="DW6" s="281" t="s">
        <v>1745</v>
      </c>
      <c r="DX6" s="279"/>
      <c r="DY6" s="279"/>
      <c r="DZ6" s="279"/>
      <c r="EA6" s="280"/>
      <c r="EB6" s="281" t="s">
        <v>1746</v>
      </c>
      <c r="EC6" s="279"/>
      <c r="ED6" s="279"/>
      <c r="EE6" s="279"/>
      <c r="EF6" s="280"/>
      <c r="EG6" s="281" t="s">
        <v>1747</v>
      </c>
      <c r="EH6" s="279"/>
      <c r="EI6" s="279"/>
      <c r="EJ6" s="279"/>
      <c r="EK6" s="280"/>
      <c r="EL6" s="281" t="s">
        <v>1748</v>
      </c>
      <c r="EM6" s="279"/>
      <c r="EN6" s="279"/>
      <c r="EO6" s="279"/>
      <c r="EP6" s="280"/>
      <c r="EQ6" s="281" t="s">
        <v>1752</v>
      </c>
      <c r="ER6" s="279"/>
      <c r="ES6" s="279"/>
      <c r="ET6" s="279"/>
      <c r="EU6" s="280"/>
      <c r="EV6" s="281" t="s">
        <v>1756</v>
      </c>
      <c r="EW6" s="279"/>
      <c r="EX6" s="279"/>
      <c r="EY6" s="279"/>
      <c r="EZ6" s="280"/>
      <c r="FA6" s="281" t="s">
        <v>1751</v>
      </c>
      <c r="FB6" s="279"/>
      <c r="FC6" s="279"/>
      <c r="FD6" s="279"/>
      <c r="FE6" s="280"/>
      <c r="FF6" s="281" t="s">
        <v>1750</v>
      </c>
      <c r="FG6" s="279"/>
      <c r="FH6" s="279"/>
      <c r="FI6" s="279"/>
      <c r="FJ6" s="280"/>
      <c r="FK6" s="281" t="s">
        <v>1749</v>
      </c>
      <c r="FL6" s="279"/>
      <c r="FM6" s="279"/>
      <c r="FN6" s="279"/>
      <c r="FO6" s="280"/>
    </row>
    <row r="7" spans="1:171" ht="15.75" customHeight="1">
      <c r="A7" s="322" t="s">
        <v>674</v>
      </c>
      <c r="B7" s="273" t="s">
        <v>926</v>
      </c>
      <c r="C7" s="295" t="s">
        <v>85</v>
      </c>
      <c r="D7" s="310" t="s">
        <v>1255</v>
      </c>
      <c r="E7" s="310" t="s">
        <v>1256</v>
      </c>
      <c r="F7" s="310" t="s">
        <v>1262</v>
      </c>
      <c r="G7" s="310" t="s">
        <v>1257</v>
      </c>
      <c r="H7" s="284" t="s">
        <v>1258</v>
      </c>
      <c r="I7" s="284" t="s">
        <v>1259</v>
      </c>
      <c r="J7" s="284" t="s">
        <v>1260</v>
      </c>
      <c r="K7" s="284" t="s">
        <v>1261</v>
      </c>
      <c r="L7" s="284" t="s">
        <v>1264</v>
      </c>
      <c r="M7" s="284" t="s">
        <v>1263</v>
      </c>
      <c r="N7" s="284" t="s">
        <v>1265</v>
      </c>
      <c r="O7" s="284" t="s">
        <v>655</v>
      </c>
      <c r="P7" s="284" t="s">
        <v>932</v>
      </c>
      <c r="Q7" s="324" t="s">
        <v>1174</v>
      </c>
      <c r="R7" s="231">
        <v>1</v>
      </c>
      <c r="S7" s="232">
        <v>2</v>
      </c>
      <c r="T7" s="232">
        <v>3</v>
      </c>
      <c r="U7" s="232">
        <v>4</v>
      </c>
      <c r="V7" s="232">
        <v>5</v>
      </c>
      <c r="W7" s="232">
        <v>6</v>
      </c>
      <c r="X7" s="232">
        <v>7</v>
      </c>
      <c r="Y7" s="232">
        <v>8</v>
      </c>
      <c r="Z7" s="232">
        <v>9</v>
      </c>
      <c r="AA7" s="232">
        <v>10</v>
      </c>
      <c r="AB7" s="233">
        <v>11</v>
      </c>
      <c r="AC7" s="234">
        <v>12</v>
      </c>
      <c r="AD7" s="234">
        <v>13</v>
      </c>
      <c r="AE7" s="234">
        <v>14</v>
      </c>
      <c r="AF7" s="234">
        <v>15</v>
      </c>
      <c r="AG7" s="234">
        <v>16</v>
      </c>
      <c r="AH7" s="234">
        <v>17</v>
      </c>
      <c r="AI7" s="234">
        <v>18</v>
      </c>
      <c r="AJ7" s="235">
        <v>19</v>
      </c>
      <c r="AK7" s="248">
        <v>20</v>
      </c>
      <c r="AL7" s="232">
        <v>21</v>
      </c>
      <c r="AM7" s="233">
        <v>22</v>
      </c>
      <c r="AN7" s="234">
        <v>23</v>
      </c>
      <c r="AO7" s="249">
        <v>24</v>
      </c>
      <c r="AP7" s="275" t="s">
        <v>1753</v>
      </c>
      <c r="AQ7" s="267" t="s">
        <v>1767</v>
      </c>
      <c r="AR7" s="267"/>
      <c r="AS7" s="267"/>
      <c r="AT7" s="267"/>
      <c r="AU7" s="267" t="s">
        <v>1754</v>
      </c>
      <c r="AV7" s="267" t="s">
        <v>1503</v>
      </c>
      <c r="AW7" s="267"/>
      <c r="AX7" s="267"/>
      <c r="AY7" s="267"/>
      <c r="AZ7" s="267" t="s">
        <v>1768</v>
      </c>
      <c r="BA7" s="267" t="s">
        <v>1769</v>
      </c>
      <c r="BB7" s="267"/>
      <c r="BC7" s="267"/>
      <c r="BD7" s="267"/>
      <c r="BE7" s="267" t="s">
        <v>1755</v>
      </c>
      <c r="BF7" s="269"/>
      <c r="BG7" s="267"/>
      <c r="BH7" s="267"/>
      <c r="BI7" s="267"/>
      <c r="BJ7" s="267" t="s">
        <v>1776</v>
      </c>
      <c r="BK7" s="267"/>
      <c r="BL7" s="267"/>
      <c r="BM7" s="269"/>
      <c r="BN7" s="267"/>
      <c r="BO7" s="275" t="s">
        <v>1502</v>
      </c>
      <c r="BP7" s="267" t="s">
        <v>1778</v>
      </c>
      <c r="BQ7" s="267"/>
      <c r="BR7" s="267"/>
      <c r="BS7" s="269"/>
      <c r="BT7" s="269" t="s">
        <v>1780</v>
      </c>
      <c r="BU7" s="267" t="s">
        <v>1184</v>
      </c>
      <c r="BV7" s="269"/>
      <c r="BW7" s="267"/>
      <c r="BX7" s="267"/>
      <c r="BY7" s="269"/>
      <c r="BZ7" s="267"/>
      <c r="CA7" s="267"/>
      <c r="CB7" s="267"/>
      <c r="CC7" s="269"/>
      <c r="CD7" s="269" t="s">
        <v>655</v>
      </c>
      <c r="CE7" s="269" t="s">
        <v>1783</v>
      </c>
      <c r="CF7" s="269"/>
      <c r="CG7" s="282"/>
      <c r="CH7" s="315"/>
      <c r="CI7" s="315" t="s">
        <v>939</v>
      </c>
      <c r="CJ7" s="282"/>
      <c r="CK7" s="282"/>
      <c r="CL7" s="317"/>
      <c r="CM7" s="282"/>
      <c r="CN7" s="282" t="s">
        <v>1505</v>
      </c>
      <c r="CO7" s="282"/>
      <c r="CP7" s="282"/>
      <c r="CQ7" s="282"/>
      <c r="CR7" s="282"/>
      <c r="CS7" s="282" t="s">
        <v>1763</v>
      </c>
      <c r="CT7" s="282"/>
      <c r="CU7" s="282"/>
      <c r="CV7" s="282"/>
      <c r="CW7" s="282"/>
      <c r="CX7" s="282"/>
      <c r="CY7" s="282"/>
      <c r="CZ7" s="282"/>
      <c r="DA7" s="282"/>
      <c r="DB7" s="282"/>
      <c r="DC7" s="282"/>
      <c r="DD7" s="282"/>
      <c r="DE7" s="282"/>
      <c r="DF7" s="282"/>
      <c r="DG7" s="282"/>
      <c r="DH7" s="282"/>
      <c r="DI7" s="315"/>
      <c r="DJ7" s="282"/>
      <c r="DK7" s="315"/>
      <c r="DL7" s="315"/>
      <c r="DM7" s="315"/>
      <c r="DN7" s="315"/>
      <c r="DO7" s="315"/>
      <c r="DP7" s="315"/>
      <c r="DQ7" s="282"/>
      <c r="DR7" s="282" t="s">
        <v>1766</v>
      </c>
      <c r="DS7" s="282" t="s">
        <v>1765</v>
      </c>
      <c r="DT7" s="282"/>
      <c r="DU7" s="282"/>
      <c r="DV7" s="282"/>
      <c r="DW7" s="282"/>
      <c r="DX7" s="282"/>
      <c r="DY7" s="282"/>
      <c r="DZ7" s="282"/>
      <c r="EA7" s="282"/>
      <c r="EB7" s="282" t="s">
        <v>1764</v>
      </c>
      <c r="EC7" s="282" t="s">
        <v>1771</v>
      </c>
      <c r="ED7" s="282"/>
      <c r="EE7" s="282"/>
      <c r="EF7" s="282"/>
      <c r="EG7" s="282" t="s">
        <v>1761</v>
      </c>
      <c r="EH7" s="315"/>
      <c r="EI7" s="282"/>
      <c r="EJ7" s="315"/>
      <c r="EK7" s="315"/>
      <c r="EL7" s="315" t="s">
        <v>1762</v>
      </c>
      <c r="EM7" s="315" t="s">
        <v>1504</v>
      </c>
      <c r="EN7" s="315"/>
      <c r="EO7" s="315"/>
      <c r="EP7" s="282"/>
      <c r="EQ7" s="282" t="s">
        <v>1772</v>
      </c>
      <c r="ER7" s="282" t="s">
        <v>1773</v>
      </c>
      <c r="ES7" s="282"/>
      <c r="ET7" s="282"/>
      <c r="EU7" s="282"/>
      <c r="EV7" s="282" t="s">
        <v>1774</v>
      </c>
      <c r="EW7" s="282"/>
      <c r="EX7" s="282"/>
      <c r="EY7" s="282"/>
      <c r="EZ7" s="282"/>
      <c r="FA7" s="282" t="s">
        <v>933</v>
      </c>
      <c r="FB7" s="282" t="s">
        <v>1507</v>
      </c>
      <c r="FC7" s="282"/>
      <c r="FD7" s="282"/>
      <c r="FE7" s="282"/>
      <c r="FF7" s="282"/>
      <c r="FG7" s="315"/>
      <c r="FH7" s="282"/>
      <c r="FI7" s="315"/>
      <c r="FJ7" s="315"/>
      <c r="FK7" s="315"/>
      <c r="FL7" s="315"/>
      <c r="FM7" s="315"/>
      <c r="FN7" s="315"/>
      <c r="FO7" s="282"/>
    </row>
    <row r="8" spans="1:171" ht="106.5" customHeight="1" thickBot="1">
      <c r="A8" s="322"/>
      <c r="B8" s="323"/>
      <c r="C8" s="295"/>
      <c r="D8" s="311"/>
      <c r="E8" s="310"/>
      <c r="F8" s="310"/>
      <c r="G8" s="310"/>
      <c r="H8" s="284"/>
      <c r="I8" s="284"/>
      <c r="J8" s="284"/>
      <c r="K8" s="284"/>
      <c r="L8" s="284"/>
      <c r="M8" s="284"/>
      <c r="N8" s="284"/>
      <c r="O8" s="284"/>
      <c r="P8" s="284"/>
      <c r="Q8" s="325"/>
      <c r="R8" s="222" t="s">
        <v>1185</v>
      </c>
      <c r="S8" s="7" t="s">
        <v>1186</v>
      </c>
      <c r="T8" s="7" t="s">
        <v>1187</v>
      </c>
      <c r="U8" s="7" t="s">
        <v>927</v>
      </c>
      <c r="V8" s="7" t="s">
        <v>928</v>
      </c>
      <c r="W8" s="86" t="s">
        <v>1188</v>
      </c>
      <c r="X8" s="7" t="s">
        <v>937</v>
      </c>
      <c r="Y8" s="25" t="s">
        <v>1759</v>
      </c>
      <c r="Z8" s="7" t="s">
        <v>1189</v>
      </c>
      <c r="AA8" s="7" t="s">
        <v>1190</v>
      </c>
      <c r="AB8" s="7" t="s">
        <v>1191</v>
      </c>
      <c r="AC8" s="7" t="s">
        <v>1192</v>
      </c>
      <c r="AD8" s="7" t="s">
        <v>930</v>
      </c>
      <c r="AE8" s="7" t="s">
        <v>1193</v>
      </c>
      <c r="AF8" s="7" t="s">
        <v>929</v>
      </c>
      <c r="AG8" s="87" t="s">
        <v>1194</v>
      </c>
      <c r="AH8" s="7" t="s">
        <v>1195</v>
      </c>
      <c r="AI8" s="7" t="s">
        <v>931</v>
      </c>
      <c r="AJ8" s="223" t="s">
        <v>1760</v>
      </c>
      <c r="AK8" s="236" t="s">
        <v>1173</v>
      </c>
      <c r="AL8" s="217" t="s">
        <v>1196</v>
      </c>
      <c r="AM8" s="217" t="s">
        <v>1757</v>
      </c>
      <c r="AN8" s="218" t="s">
        <v>1758</v>
      </c>
      <c r="AO8" s="237" t="s">
        <v>935</v>
      </c>
      <c r="AP8" s="276"/>
      <c r="AQ8" s="268"/>
      <c r="AR8" s="268"/>
      <c r="AS8" s="268"/>
      <c r="AT8" s="268"/>
      <c r="AU8" s="268"/>
      <c r="AV8" s="268"/>
      <c r="AW8" s="268"/>
      <c r="AX8" s="268"/>
      <c r="AY8" s="268"/>
      <c r="AZ8" s="268"/>
      <c r="BA8" s="268"/>
      <c r="BB8" s="268"/>
      <c r="BC8" s="268"/>
      <c r="BD8" s="268"/>
      <c r="BE8" s="268"/>
      <c r="BF8" s="270"/>
      <c r="BG8" s="268"/>
      <c r="BH8" s="268"/>
      <c r="BI8" s="268"/>
      <c r="BJ8" s="268"/>
      <c r="BK8" s="268"/>
      <c r="BL8" s="268"/>
      <c r="BM8" s="270"/>
      <c r="BN8" s="268"/>
      <c r="BO8" s="276"/>
      <c r="BP8" s="268"/>
      <c r="BQ8" s="268"/>
      <c r="BR8" s="268"/>
      <c r="BS8" s="270"/>
      <c r="BT8" s="270"/>
      <c r="BU8" s="268"/>
      <c r="BV8" s="270"/>
      <c r="BW8" s="268"/>
      <c r="BX8" s="268"/>
      <c r="BY8" s="270"/>
      <c r="BZ8" s="268"/>
      <c r="CA8" s="268"/>
      <c r="CB8" s="268"/>
      <c r="CC8" s="270"/>
      <c r="CD8" s="270"/>
      <c r="CE8" s="270"/>
      <c r="CF8" s="270"/>
      <c r="CG8" s="283"/>
      <c r="CH8" s="316"/>
      <c r="CI8" s="316"/>
      <c r="CJ8" s="283"/>
      <c r="CK8" s="283"/>
      <c r="CL8" s="318"/>
      <c r="CM8" s="283"/>
      <c r="CN8" s="283"/>
      <c r="CO8" s="283"/>
      <c r="CP8" s="283"/>
      <c r="CQ8" s="283"/>
      <c r="CR8" s="283"/>
      <c r="CS8" s="283"/>
      <c r="CT8" s="283"/>
      <c r="CU8" s="283"/>
      <c r="CV8" s="283"/>
      <c r="CW8" s="283"/>
      <c r="CX8" s="283"/>
      <c r="CY8" s="283"/>
      <c r="CZ8" s="283"/>
      <c r="DA8" s="283"/>
      <c r="DB8" s="283"/>
      <c r="DC8" s="283"/>
      <c r="DD8" s="283"/>
      <c r="DE8" s="283"/>
      <c r="DF8" s="283"/>
      <c r="DG8" s="283"/>
      <c r="DH8" s="283"/>
      <c r="DI8" s="319"/>
      <c r="DJ8" s="283"/>
      <c r="DK8" s="319"/>
      <c r="DL8" s="316"/>
      <c r="DM8" s="319"/>
      <c r="DN8" s="319"/>
      <c r="DO8" s="319"/>
      <c r="DP8" s="319"/>
      <c r="DQ8" s="283"/>
      <c r="DR8" s="283"/>
      <c r="DS8" s="283"/>
      <c r="DT8" s="283"/>
      <c r="DU8" s="283"/>
      <c r="DV8" s="283"/>
      <c r="DW8" s="283"/>
      <c r="DX8" s="283"/>
      <c r="DY8" s="283"/>
      <c r="DZ8" s="283"/>
      <c r="EA8" s="283"/>
      <c r="EB8" s="283"/>
      <c r="EC8" s="283"/>
      <c r="ED8" s="283"/>
      <c r="EE8" s="283"/>
      <c r="EF8" s="283"/>
      <c r="EG8" s="283"/>
      <c r="EH8" s="319"/>
      <c r="EI8" s="283"/>
      <c r="EJ8" s="319"/>
      <c r="EK8" s="316"/>
      <c r="EL8" s="319"/>
      <c r="EM8" s="319"/>
      <c r="EN8" s="319"/>
      <c r="EO8" s="319"/>
      <c r="EP8" s="283"/>
      <c r="EQ8" s="283"/>
      <c r="ER8" s="283"/>
      <c r="ES8" s="283"/>
      <c r="ET8" s="283"/>
      <c r="EU8" s="283"/>
      <c r="EV8" s="283"/>
      <c r="EW8" s="283"/>
      <c r="EX8" s="283"/>
      <c r="EY8" s="283"/>
      <c r="EZ8" s="283"/>
      <c r="FA8" s="283"/>
      <c r="FB8" s="283"/>
      <c r="FC8" s="283"/>
      <c r="FD8" s="283"/>
      <c r="FE8" s="283"/>
      <c r="FF8" s="283"/>
      <c r="FG8" s="319"/>
      <c r="FH8" s="283"/>
      <c r="FI8" s="319"/>
      <c r="FJ8" s="316"/>
      <c r="FK8" s="319"/>
      <c r="FL8" s="319"/>
      <c r="FM8" s="319"/>
      <c r="FN8" s="319"/>
      <c r="FO8" s="283"/>
    </row>
    <row r="9" spans="1:171" ht="13.5" customHeight="1" thickBot="1">
      <c r="A9" s="320">
        <v>1101</v>
      </c>
      <c r="B9" s="79" t="s">
        <v>1247</v>
      </c>
      <c r="C9" s="21">
        <v>1</v>
      </c>
      <c r="D9" s="67" t="s">
        <v>1510</v>
      </c>
      <c r="E9" s="68"/>
      <c r="F9" s="68"/>
      <c r="G9" s="68"/>
      <c r="H9" s="68"/>
      <c r="I9" s="69"/>
      <c r="J9" s="69"/>
      <c r="K9" s="68"/>
      <c r="L9" s="68"/>
      <c r="M9" s="68"/>
      <c r="N9" s="69"/>
      <c r="O9" s="69"/>
      <c r="P9" s="214"/>
      <c r="Q9" s="32" t="e">
        <f>Q10/P9</f>
        <v>#DIV/0!</v>
      </c>
      <c r="R9" s="22"/>
      <c r="S9" s="22"/>
      <c r="T9" s="22"/>
      <c r="U9" s="22"/>
      <c r="V9" s="22"/>
      <c r="W9" s="22"/>
      <c r="X9" s="22"/>
      <c r="Y9" s="22"/>
      <c r="Z9" s="22"/>
      <c r="AA9" s="22"/>
      <c r="AB9" s="22"/>
      <c r="AC9" s="22"/>
      <c r="AD9" s="22"/>
      <c r="AE9" s="22"/>
      <c r="AF9" s="22"/>
      <c r="AG9" s="22"/>
      <c r="AH9" s="22"/>
      <c r="AI9" s="22"/>
      <c r="AJ9" s="27"/>
      <c r="AK9" s="28"/>
      <c r="AL9" s="39"/>
      <c r="AM9" s="39"/>
      <c r="AN9" s="27"/>
      <c r="AO9" s="29"/>
      <c r="AP9" s="24"/>
      <c r="AQ9" s="24"/>
      <c r="AR9" s="24"/>
      <c r="AS9" s="24"/>
      <c r="AT9" s="24"/>
      <c r="AU9" s="24"/>
      <c r="AV9" s="24"/>
      <c r="AW9" s="24"/>
      <c r="AX9" s="24"/>
      <c r="AY9" s="24"/>
      <c r="AZ9" s="24"/>
      <c r="BA9" s="24"/>
      <c r="BB9" s="24"/>
      <c r="BC9" s="24"/>
      <c r="BD9" s="24"/>
      <c r="BE9" s="24"/>
      <c r="BF9" s="24"/>
      <c r="BG9" s="24"/>
      <c r="BH9" s="24"/>
      <c r="BI9" s="24"/>
      <c r="BJ9" s="24"/>
      <c r="BK9" s="24"/>
      <c r="BL9" s="24"/>
      <c r="BM9" s="24"/>
      <c r="BN9" s="89"/>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row>
    <row r="10" spans="1:171" ht="14.25" customHeight="1" thickBot="1">
      <c r="A10" s="321"/>
      <c r="B10" s="79"/>
      <c r="C10" s="19"/>
      <c r="D10" s="12"/>
      <c r="E10" s="13"/>
      <c r="F10" s="13"/>
      <c r="G10" s="13"/>
      <c r="H10" s="13"/>
      <c r="I10" s="14"/>
      <c r="J10" s="14"/>
      <c r="K10" s="13"/>
      <c r="L10" s="13"/>
      <c r="M10" s="13"/>
      <c r="N10" s="14"/>
      <c r="O10" s="14"/>
      <c r="P10" s="11"/>
      <c r="Q10" s="20">
        <f>SUM(R10:FO10)</f>
        <v>0</v>
      </c>
      <c r="R10" s="261"/>
      <c r="S10" s="261"/>
      <c r="T10" s="261"/>
      <c r="U10" s="261"/>
      <c r="V10" s="261"/>
      <c r="W10" s="261"/>
      <c r="X10" s="261"/>
      <c r="Y10" s="261"/>
      <c r="Z10" s="261"/>
      <c r="AA10" s="261"/>
      <c r="AB10" s="261"/>
      <c r="AC10" s="261"/>
      <c r="AD10" s="261"/>
      <c r="AE10" s="261"/>
      <c r="AF10" s="261"/>
      <c r="AG10" s="261"/>
      <c r="AH10" s="261"/>
      <c r="AI10" s="261"/>
      <c r="AJ10" s="262"/>
      <c r="AK10" s="263"/>
      <c r="AL10" s="38"/>
      <c r="AM10" s="38"/>
      <c r="AN10" s="33"/>
      <c r="AO10" s="31"/>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31"/>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row>
    <row r="11" spans="1:171" ht="13.5" customHeight="1" thickBot="1">
      <c r="A11" s="320">
        <v>1102</v>
      </c>
      <c r="B11" s="79" t="s">
        <v>1248</v>
      </c>
      <c r="C11" s="21">
        <v>1</v>
      </c>
      <c r="D11" s="70" t="s">
        <v>1663</v>
      </c>
      <c r="E11" s="68"/>
      <c r="F11" s="68"/>
      <c r="G11" s="68"/>
      <c r="H11" s="68"/>
      <c r="I11" s="69"/>
      <c r="J11" s="69"/>
      <c r="K11" s="68"/>
      <c r="L11" s="68"/>
      <c r="M11" s="68"/>
      <c r="N11" s="69"/>
      <c r="O11" s="69"/>
      <c r="P11" s="214"/>
      <c r="Q11" s="32" t="e">
        <f>Q12/P11</f>
        <v>#DIV/0!</v>
      </c>
      <c r="R11" s="22"/>
      <c r="S11" s="22"/>
      <c r="T11" s="22"/>
      <c r="U11" s="22"/>
      <c r="V11" s="22"/>
      <c r="W11" s="22"/>
      <c r="X11" s="22"/>
      <c r="Y11" s="22"/>
      <c r="Z11" s="22"/>
      <c r="AA11" s="22"/>
      <c r="AB11" s="22"/>
      <c r="AC11" s="22"/>
      <c r="AD11" s="22"/>
      <c r="AE11" s="22"/>
      <c r="AF11" s="22"/>
      <c r="AG11" s="22"/>
      <c r="AH11" s="22"/>
      <c r="AI11" s="22"/>
      <c r="AJ11" s="27"/>
      <c r="AK11" s="28"/>
      <c r="AL11" s="39"/>
      <c r="AM11" s="39"/>
      <c r="AN11" s="27"/>
      <c r="AO11" s="29"/>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9"/>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row>
    <row r="12" spans="1:171" ht="14.25" customHeight="1" thickBot="1">
      <c r="A12" s="321"/>
      <c r="B12" s="79"/>
      <c r="C12" s="19"/>
      <c r="D12" s="15"/>
      <c r="E12" s="13"/>
      <c r="F12" s="13"/>
      <c r="G12" s="13"/>
      <c r="H12" s="13"/>
      <c r="I12" s="14"/>
      <c r="J12" s="14"/>
      <c r="K12" s="13"/>
      <c r="L12" s="13"/>
      <c r="M12" s="13"/>
      <c r="N12" s="14"/>
      <c r="O12" s="14"/>
      <c r="P12" s="11"/>
      <c r="Q12" s="20">
        <f>SUM(R12:FO12)</f>
        <v>0</v>
      </c>
      <c r="R12" s="23"/>
      <c r="S12" s="23"/>
      <c r="T12" s="23"/>
      <c r="U12" s="23"/>
      <c r="V12" s="23"/>
      <c r="W12" s="23"/>
      <c r="X12" s="23"/>
      <c r="Y12" s="23"/>
      <c r="Z12" s="23"/>
      <c r="AA12" s="23"/>
      <c r="AB12" s="23"/>
      <c r="AC12" s="23"/>
      <c r="AD12" s="23"/>
      <c r="AE12" s="261"/>
      <c r="AF12" s="23"/>
      <c r="AG12" s="23"/>
      <c r="AH12" s="23"/>
      <c r="AI12" s="23"/>
      <c r="AJ12" s="33"/>
      <c r="AK12" s="30"/>
      <c r="AL12" s="38"/>
      <c r="AM12" s="38"/>
      <c r="AN12" s="33"/>
      <c r="AO12" s="31"/>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31"/>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row>
    <row r="13" spans="1:171" ht="13.5" customHeight="1" thickBot="1">
      <c r="A13" s="320">
        <v>1103</v>
      </c>
      <c r="B13" s="79" t="s">
        <v>1482</v>
      </c>
      <c r="C13" s="21">
        <v>1</v>
      </c>
      <c r="D13" s="67" t="s">
        <v>1510</v>
      </c>
      <c r="E13" s="71"/>
      <c r="F13" s="71"/>
      <c r="G13" s="71"/>
      <c r="H13" s="71"/>
      <c r="I13" s="72"/>
      <c r="J13" s="72"/>
      <c r="K13" s="71"/>
      <c r="L13" s="71"/>
      <c r="M13" s="71"/>
      <c r="N13" s="72"/>
      <c r="O13" s="72"/>
      <c r="P13" s="214"/>
      <c r="Q13" s="32" t="e">
        <f>Q14/P13</f>
        <v>#DIV/0!</v>
      </c>
      <c r="R13" s="22"/>
      <c r="S13" s="22"/>
      <c r="T13" s="22"/>
      <c r="U13" s="22"/>
      <c r="V13" s="22"/>
      <c r="W13" s="22"/>
      <c r="X13" s="22"/>
      <c r="Y13" s="22"/>
      <c r="Z13" s="22"/>
      <c r="AA13" s="22"/>
      <c r="AB13" s="22"/>
      <c r="AC13" s="22"/>
      <c r="AD13" s="22"/>
      <c r="AE13" s="22"/>
      <c r="AF13" s="22"/>
      <c r="AG13" s="22"/>
      <c r="AH13" s="22"/>
      <c r="AI13" s="22"/>
      <c r="AJ13" s="27"/>
      <c r="AK13" s="28"/>
      <c r="AL13" s="39"/>
      <c r="AM13" s="39"/>
      <c r="AN13" s="27"/>
      <c r="AO13" s="29"/>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9"/>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row>
    <row r="14" spans="1:171" ht="14.25" customHeight="1" thickBot="1">
      <c r="A14" s="321"/>
      <c r="B14" s="79"/>
      <c r="C14" s="19"/>
      <c r="D14" s="15"/>
      <c r="E14" s="13"/>
      <c r="F14" s="13"/>
      <c r="G14" s="13"/>
      <c r="H14" s="13"/>
      <c r="I14" s="14"/>
      <c r="J14" s="14"/>
      <c r="K14" s="13"/>
      <c r="L14" s="13"/>
      <c r="M14" s="13"/>
      <c r="N14" s="14"/>
      <c r="O14" s="16"/>
      <c r="P14" s="11"/>
      <c r="Q14" s="20">
        <f>SUM(R14:FO14)</f>
        <v>0</v>
      </c>
      <c r="R14" s="23"/>
      <c r="S14" s="23"/>
      <c r="T14" s="23"/>
      <c r="U14" s="23"/>
      <c r="V14" s="23"/>
      <c r="W14" s="23"/>
      <c r="X14" s="23"/>
      <c r="Y14" s="23"/>
      <c r="Z14" s="23"/>
      <c r="AA14" s="23"/>
      <c r="AB14" s="23"/>
      <c r="AC14" s="23"/>
      <c r="AD14" s="23"/>
      <c r="AE14" s="23"/>
      <c r="AF14" s="23"/>
      <c r="AG14" s="23"/>
      <c r="AH14" s="23"/>
      <c r="AI14" s="23"/>
      <c r="AJ14" s="33"/>
      <c r="AK14" s="30"/>
      <c r="AL14" s="38"/>
      <c r="AM14" s="38"/>
      <c r="AN14" s="33"/>
      <c r="AO14" s="31"/>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31"/>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row>
    <row r="15" spans="1:171" ht="12.75" customHeight="1" thickBot="1">
      <c r="A15" s="320">
        <v>1104</v>
      </c>
      <c r="B15" s="79" t="s">
        <v>1249</v>
      </c>
      <c r="C15" s="21">
        <v>1</v>
      </c>
      <c r="D15" s="67" t="s">
        <v>1510</v>
      </c>
      <c r="E15" s="73"/>
      <c r="F15" s="71"/>
      <c r="G15" s="71"/>
      <c r="H15" s="71"/>
      <c r="I15" s="72"/>
      <c r="J15" s="72"/>
      <c r="K15" s="71"/>
      <c r="L15" s="71"/>
      <c r="M15" s="71"/>
      <c r="N15" s="72"/>
      <c r="O15" s="72"/>
      <c r="P15" s="214"/>
      <c r="Q15" s="32" t="e">
        <f>Q16/P15</f>
        <v>#DIV/0!</v>
      </c>
      <c r="R15" s="22"/>
      <c r="S15" s="22"/>
      <c r="T15" s="22"/>
      <c r="U15" s="22"/>
      <c r="V15" s="22"/>
      <c r="W15" s="22"/>
      <c r="X15" s="22"/>
      <c r="Y15" s="22"/>
      <c r="Z15" s="22"/>
      <c r="AA15" s="22"/>
      <c r="AB15" s="22"/>
      <c r="AC15" s="22"/>
      <c r="AD15" s="22"/>
      <c r="AE15" s="22"/>
      <c r="AF15" s="22"/>
      <c r="AG15" s="22"/>
      <c r="AH15" s="22"/>
      <c r="AI15" s="22"/>
      <c r="AJ15" s="27"/>
      <c r="AK15" s="28"/>
      <c r="AL15" s="39"/>
      <c r="AM15" s="39"/>
      <c r="AN15" s="27"/>
      <c r="AO15" s="29"/>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9"/>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row>
    <row r="16" spans="1:171" ht="14.25" customHeight="1" thickBot="1">
      <c r="A16" s="321"/>
      <c r="B16" s="79"/>
      <c r="C16" s="19"/>
      <c r="D16" s="15"/>
      <c r="E16" s="17"/>
      <c r="F16" s="13"/>
      <c r="G16" s="13"/>
      <c r="H16" s="13"/>
      <c r="I16" s="13"/>
      <c r="J16" s="13"/>
      <c r="K16" s="13"/>
      <c r="L16" s="13"/>
      <c r="M16" s="13"/>
      <c r="N16" s="13"/>
      <c r="O16" s="18"/>
      <c r="P16" s="11"/>
      <c r="Q16" s="20">
        <f>SUM(R16:FO16)</f>
        <v>0</v>
      </c>
      <c r="R16" s="23"/>
      <c r="S16" s="23"/>
      <c r="T16" s="23"/>
      <c r="U16" s="23"/>
      <c r="V16" s="23"/>
      <c r="W16" s="23"/>
      <c r="X16" s="23"/>
      <c r="Y16" s="23"/>
      <c r="Z16" s="23"/>
      <c r="AA16" s="23"/>
      <c r="AB16" s="23"/>
      <c r="AC16" s="23"/>
      <c r="AD16" s="23"/>
      <c r="AE16" s="23"/>
      <c r="AF16" s="23"/>
      <c r="AG16" s="23"/>
      <c r="AH16" s="23"/>
      <c r="AI16" s="23"/>
      <c r="AJ16" s="33"/>
      <c r="AK16" s="30"/>
      <c r="AL16" s="38"/>
      <c r="AM16" s="38"/>
      <c r="AN16" s="33"/>
      <c r="AO16" s="31"/>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31"/>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row>
    <row r="17" spans="1:171" ht="13.5" customHeight="1" thickBot="1">
      <c r="A17" s="320">
        <v>1105</v>
      </c>
      <c r="B17" s="79" t="s">
        <v>1693</v>
      </c>
      <c r="C17" s="21">
        <v>1</v>
      </c>
      <c r="D17" s="74" t="s">
        <v>1510</v>
      </c>
      <c r="E17" s="75"/>
      <c r="F17" s="75"/>
      <c r="G17" s="75"/>
      <c r="H17" s="75"/>
      <c r="I17" s="76"/>
      <c r="J17" s="76"/>
      <c r="K17" s="75"/>
      <c r="L17" s="75"/>
      <c r="M17" s="75"/>
      <c r="N17" s="76"/>
      <c r="O17" s="76"/>
      <c r="P17" s="214"/>
      <c r="Q17" s="32" t="e">
        <f>Q18/P17</f>
        <v>#DIV/0!</v>
      </c>
      <c r="R17" s="22"/>
      <c r="S17" s="22"/>
      <c r="T17" s="22"/>
      <c r="U17" s="22"/>
      <c r="V17" s="22"/>
      <c r="W17" s="22"/>
      <c r="X17" s="22"/>
      <c r="Y17" s="22"/>
      <c r="Z17" s="22"/>
      <c r="AA17" s="22"/>
      <c r="AB17" s="22"/>
      <c r="AC17" s="22"/>
      <c r="AD17" s="22"/>
      <c r="AE17" s="22"/>
      <c r="AF17" s="22"/>
      <c r="AG17" s="22"/>
      <c r="AH17" s="22"/>
      <c r="AI17" s="22"/>
      <c r="AJ17" s="27"/>
      <c r="AK17" s="28"/>
      <c r="AL17" s="39"/>
      <c r="AM17" s="39"/>
      <c r="AN17" s="27"/>
      <c r="AO17" s="29"/>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9"/>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row>
    <row r="18" spans="1:171" ht="14.25" customHeight="1" thickBot="1">
      <c r="A18" s="321"/>
      <c r="B18" s="79"/>
      <c r="C18" s="19"/>
      <c r="D18" s="15"/>
      <c r="E18" s="17"/>
      <c r="F18" s="13"/>
      <c r="G18" s="13"/>
      <c r="H18" s="13"/>
      <c r="I18" s="14"/>
      <c r="J18" s="14"/>
      <c r="K18" s="13"/>
      <c r="L18" s="13"/>
      <c r="M18" s="13"/>
      <c r="N18" s="14"/>
      <c r="O18" s="16"/>
      <c r="P18" s="11"/>
      <c r="Q18" s="20">
        <f>SUM(R18:FO18)</f>
        <v>0</v>
      </c>
      <c r="R18" s="23"/>
      <c r="S18" s="23"/>
      <c r="T18" s="23"/>
      <c r="U18" s="23"/>
      <c r="V18" s="23"/>
      <c r="W18" s="23"/>
      <c r="X18" s="23"/>
      <c r="Y18" s="23"/>
      <c r="Z18" s="23"/>
      <c r="AA18" s="23"/>
      <c r="AB18" s="23"/>
      <c r="AC18" s="23"/>
      <c r="AD18" s="23"/>
      <c r="AE18" s="23"/>
      <c r="AF18" s="23"/>
      <c r="AG18" s="23"/>
      <c r="AH18" s="23"/>
      <c r="AI18" s="23"/>
      <c r="AJ18" s="33"/>
      <c r="AK18" s="30"/>
      <c r="AL18" s="38"/>
      <c r="AM18" s="38"/>
      <c r="AN18" s="33"/>
      <c r="AO18" s="31"/>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31"/>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row>
    <row r="19" spans="1:171" ht="13.5" customHeight="1" thickBot="1">
      <c r="A19" s="320">
        <v>1106</v>
      </c>
      <c r="B19" s="79" t="s">
        <v>1483</v>
      </c>
      <c r="C19" s="21">
        <v>1</v>
      </c>
      <c r="D19" s="74" t="s">
        <v>1510</v>
      </c>
      <c r="E19" s="75"/>
      <c r="F19" s="75"/>
      <c r="G19" s="75"/>
      <c r="H19" s="75"/>
      <c r="I19" s="76"/>
      <c r="J19" s="76"/>
      <c r="K19" s="75"/>
      <c r="L19" s="75"/>
      <c r="M19" s="75"/>
      <c r="N19" s="76"/>
      <c r="O19" s="76"/>
      <c r="P19" s="214"/>
      <c r="Q19" s="32" t="e">
        <f>Q20/P19</f>
        <v>#DIV/0!</v>
      </c>
      <c r="R19" s="22"/>
      <c r="S19" s="22"/>
      <c r="T19" s="22"/>
      <c r="U19" s="22"/>
      <c r="V19" s="22"/>
      <c r="W19" s="22"/>
      <c r="X19" s="22"/>
      <c r="Y19" s="22"/>
      <c r="Z19" s="22"/>
      <c r="AA19" s="22"/>
      <c r="AB19" s="22"/>
      <c r="AC19" s="22"/>
      <c r="AD19" s="22"/>
      <c r="AE19" s="22"/>
      <c r="AF19" s="22"/>
      <c r="AG19" s="22"/>
      <c r="AH19" s="22"/>
      <c r="AI19" s="22"/>
      <c r="AJ19" s="27"/>
      <c r="AK19" s="28"/>
      <c r="AL19" s="39"/>
      <c r="AM19" s="39"/>
      <c r="AN19" s="27"/>
      <c r="AO19" s="29"/>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9"/>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row>
    <row r="20" spans="1:171" ht="14.25" customHeight="1" thickBot="1">
      <c r="A20" s="321"/>
      <c r="B20" s="79"/>
      <c r="C20" s="19"/>
      <c r="D20" s="15"/>
      <c r="E20" s="17"/>
      <c r="F20" s="13"/>
      <c r="G20" s="13"/>
      <c r="H20" s="13"/>
      <c r="I20" s="14"/>
      <c r="J20" s="14"/>
      <c r="K20" s="13"/>
      <c r="L20" s="13"/>
      <c r="M20" s="13"/>
      <c r="N20" s="14"/>
      <c r="O20" s="16"/>
      <c r="P20" s="11"/>
      <c r="Q20" s="20">
        <f>SUM(R20:FO20)</f>
        <v>0</v>
      </c>
      <c r="R20" s="23"/>
      <c r="S20" s="23"/>
      <c r="T20" s="23"/>
      <c r="U20" s="23"/>
      <c r="V20" s="23"/>
      <c r="W20" s="23"/>
      <c r="X20" s="23"/>
      <c r="Y20" s="23"/>
      <c r="Z20" s="23"/>
      <c r="AA20" s="23"/>
      <c r="AB20" s="23"/>
      <c r="AC20" s="23"/>
      <c r="AD20" s="23"/>
      <c r="AE20" s="23"/>
      <c r="AF20" s="23"/>
      <c r="AG20" s="23"/>
      <c r="AH20" s="23"/>
      <c r="AI20" s="23"/>
      <c r="AJ20" s="33"/>
      <c r="AK20" s="30"/>
      <c r="AL20" s="38"/>
      <c r="AM20" s="38"/>
      <c r="AN20" s="33"/>
      <c r="AO20" s="31"/>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31"/>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row>
    <row r="21" spans="1:171" ht="13.5" customHeight="1" thickBot="1">
      <c r="A21" s="320">
        <v>1107</v>
      </c>
      <c r="B21" s="79" t="s">
        <v>1250</v>
      </c>
      <c r="C21" s="21">
        <v>1</v>
      </c>
      <c r="D21" s="74" t="s">
        <v>1510</v>
      </c>
      <c r="E21" s="75"/>
      <c r="F21" s="75"/>
      <c r="G21" s="75"/>
      <c r="H21" s="75"/>
      <c r="I21" s="76"/>
      <c r="J21" s="76"/>
      <c r="K21" s="75"/>
      <c r="L21" s="75"/>
      <c r="M21" s="75"/>
      <c r="N21" s="76"/>
      <c r="O21" s="76"/>
      <c r="P21" s="214"/>
      <c r="Q21" s="32" t="e">
        <f>Q22/P21</f>
        <v>#DIV/0!</v>
      </c>
      <c r="R21" s="22"/>
      <c r="S21" s="22"/>
      <c r="T21" s="22"/>
      <c r="U21" s="22"/>
      <c r="V21" s="22"/>
      <c r="W21" s="22"/>
      <c r="X21" s="22"/>
      <c r="Y21" s="22"/>
      <c r="Z21" s="22"/>
      <c r="AA21" s="22"/>
      <c r="AB21" s="22"/>
      <c r="AC21" s="22"/>
      <c r="AD21" s="22"/>
      <c r="AE21" s="22"/>
      <c r="AF21" s="22"/>
      <c r="AG21" s="22"/>
      <c r="AH21" s="22"/>
      <c r="AI21" s="22"/>
      <c r="AJ21" s="27"/>
      <c r="AK21" s="28"/>
      <c r="AL21" s="39"/>
      <c r="AM21" s="39"/>
      <c r="AN21" s="27"/>
      <c r="AO21" s="29"/>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9"/>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row>
    <row r="22" spans="1:171" ht="14.25" customHeight="1" thickBot="1">
      <c r="A22" s="321"/>
      <c r="B22" s="79"/>
      <c r="C22" s="19"/>
      <c r="D22" s="15"/>
      <c r="E22" s="17"/>
      <c r="F22" s="13"/>
      <c r="G22" s="13"/>
      <c r="H22" s="13"/>
      <c r="I22" s="14"/>
      <c r="J22" s="14"/>
      <c r="K22" s="13"/>
      <c r="L22" s="13"/>
      <c r="M22" s="13"/>
      <c r="N22" s="14"/>
      <c r="O22" s="16"/>
      <c r="P22" s="11"/>
      <c r="Q22" s="20">
        <f>SUM(R22:FO22)</f>
        <v>0</v>
      </c>
      <c r="R22" s="23"/>
      <c r="S22" s="23"/>
      <c r="T22" s="23"/>
      <c r="U22" s="23"/>
      <c r="V22" s="23"/>
      <c r="W22" s="23"/>
      <c r="X22" s="23"/>
      <c r="Y22" s="23"/>
      <c r="Z22" s="23"/>
      <c r="AA22" s="23"/>
      <c r="AB22" s="23"/>
      <c r="AC22" s="23"/>
      <c r="AD22" s="23"/>
      <c r="AE22" s="35"/>
      <c r="AF22" s="23"/>
      <c r="AG22" s="23"/>
      <c r="AH22" s="23"/>
      <c r="AI22" s="23"/>
      <c r="AJ22" s="33"/>
      <c r="AK22" s="30"/>
      <c r="AL22" s="38"/>
      <c r="AM22" s="38"/>
      <c r="AN22" s="33"/>
      <c r="AO22" s="31"/>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31"/>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row>
    <row r="23" spans="1:171" ht="13.5" customHeight="1" thickBot="1">
      <c r="A23" s="320">
        <v>1108</v>
      </c>
      <c r="B23" s="79" t="s">
        <v>1484</v>
      </c>
      <c r="C23" s="21">
        <v>1</v>
      </c>
      <c r="D23" s="74" t="s">
        <v>1510</v>
      </c>
      <c r="E23" s="75"/>
      <c r="F23" s="75"/>
      <c r="G23" s="75"/>
      <c r="H23" s="75"/>
      <c r="I23" s="76"/>
      <c r="J23" s="76"/>
      <c r="K23" s="75"/>
      <c r="L23" s="75"/>
      <c r="M23" s="75"/>
      <c r="N23" s="76"/>
      <c r="O23" s="76"/>
      <c r="P23" s="214"/>
      <c r="Q23" s="32" t="e">
        <f>Q24/P23</f>
        <v>#DIV/0!</v>
      </c>
      <c r="R23" s="22"/>
      <c r="S23" s="22"/>
      <c r="T23" s="22"/>
      <c r="U23" s="22"/>
      <c r="V23" s="22"/>
      <c r="W23" s="22"/>
      <c r="X23" s="22"/>
      <c r="Y23" s="22"/>
      <c r="Z23" s="22"/>
      <c r="AA23" s="22"/>
      <c r="AB23" s="22"/>
      <c r="AC23" s="22"/>
      <c r="AD23" s="22"/>
      <c r="AE23" s="22"/>
      <c r="AF23" s="22"/>
      <c r="AG23" s="22"/>
      <c r="AH23" s="22"/>
      <c r="AI23" s="22"/>
      <c r="AJ23" s="27"/>
      <c r="AK23" s="28"/>
      <c r="AL23" s="39"/>
      <c r="AM23" s="39"/>
      <c r="AN23" s="27"/>
      <c r="AO23" s="29"/>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9"/>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row>
    <row r="24" spans="1:171" ht="14.25" customHeight="1" thickBot="1">
      <c r="A24" s="321"/>
      <c r="B24" s="79"/>
      <c r="C24" s="19"/>
      <c r="D24" s="15"/>
      <c r="E24" s="17"/>
      <c r="F24" s="13"/>
      <c r="G24" s="13"/>
      <c r="H24" s="13"/>
      <c r="I24" s="14"/>
      <c r="J24" s="14"/>
      <c r="K24" s="13"/>
      <c r="L24" s="13"/>
      <c r="M24" s="13"/>
      <c r="N24" s="14"/>
      <c r="O24" s="16"/>
      <c r="P24" s="11"/>
      <c r="Q24" s="20">
        <f>SUM(R24:FO24)</f>
        <v>0</v>
      </c>
      <c r="R24" s="23"/>
      <c r="S24" s="23"/>
      <c r="T24" s="23"/>
      <c r="U24" s="23"/>
      <c r="V24" s="23"/>
      <c r="W24" s="23"/>
      <c r="X24" s="23"/>
      <c r="Y24" s="23"/>
      <c r="Z24" s="23"/>
      <c r="AA24" s="23"/>
      <c r="AB24" s="23"/>
      <c r="AC24" s="23"/>
      <c r="AD24" s="23"/>
      <c r="AE24" s="35"/>
      <c r="AF24" s="23"/>
      <c r="AG24" s="23"/>
      <c r="AH24" s="23"/>
      <c r="AI24" s="23"/>
      <c r="AJ24" s="33"/>
      <c r="AK24" s="30"/>
      <c r="AL24" s="38"/>
      <c r="AM24" s="38"/>
      <c r="AN24" s="33"/>
      <c r="AO24" s="31"/>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31"/>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row>
    <row r="25" spans="1:171" ht="13.5" customHeight="1" thickBot="1">
      <c r="A25" s="320">
        <v>1109</v>
      </c>
      <c r="B25" s="79" t="s">
        <v>1251</v>
      </c>
      <c r="C25" s="21">
        <v>1</v>
      </c>
      <c r="D25" s="74" t="s">
        <v>1510</v>
      </c>
      <c r="E25" s="75"/>
      <c r="F25" s="75"/>
      <c r="G25" s="75"/>
      <c r="H25" s="75"/>
      <c r="I25" s="76"/>
      <c r="J25" s="76"/>
      <c r="K25" s="75"/>
      <c r="L25" s="75"/>
      <c r="M25" s="75"/>
      <c r="N25" s="76"/>
      <c r="O25" s="76"/>
      <c r="P25" s="214"/>
      <c r="Q25" s="32" t="e">
        <f>Q26/P25</f>
        <v>#DIV/0!</v>
      </c>
      <c r="R25" s="22"/>
      <c r="S25" s="22"/>
      <c r="T25" s="22"/>
      <c r="U25" s="22"/>
      <c r="V25" s="22"/>
      <c r="W25" s="22"/>
      <c r="X25" s="22"/>
      <c r="Y25" s="22"/>
      <c r="Z25" s="22"/>
      <c r="AA25" s="22"/>
      <c r="AB25" s="22"/>
      <c r="AC25" s="22"/>
      <c r="AD25" s="22"/>
      <c r="AE25" s="22"/>
      <c r="AF25" s="22"/>
      <c r="AG25" s="22"/>
      <c r="AH25" s="22"/>
      <c r="AI25" s="22"/>
      <c r="AJ25" s="27"/>
      <c r="AK25" s="28"/>
      <c r="AL25" s="39"/>
      <c r="AM25" s="39"/>
      <c r="AN25" s="27"/>
      <c r="AO25" s="29"/>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9"/>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row>
    <row r="26" spans="1:171" ht="14.25" customHeight="1" thickBot="1">
      <c r="A26" s="321"/>
      <c r="B26" s="79"/>
      <c r="C26" s="19"/>
      <c r="D26" s="15"/>
      <c r="E26" s="17"/>
      <c r="F26" s="13"/>
      <c r="G26" s="13"/>
      <c r="H26" s="13"/>
      <c r="I26" s="14"/>
      <c r="J26" s="14"/>
      <c r="K26" s="13"/>
      <c r="L26" s="13"/>
      <c r="M26" s="13"/>
      <c r="N26" s="14"/>
      <c r="O26" s="16"/>
      <c r="P26" s="11"/>
      <c r="Q26" s="20">
        <f>SUM(R26:FO26)</f>
        <v>0</v>
      </c>
      <c r="R26" s="23"/>
      <c r="S26" s="23"/>
      <c r="T26" s="23"/>
      <c r="U26" s="23"/>
      <c r="V26" s="23"/>
      <c r="W26" s="23"/>
      <c r="X26" s="23"/>
      <c r="Y26" s="23"/>
      <c r="Z26" s="23"/>
      <c r="AA26" s="23"/>
      <c r="AB26" s="23"/>
      <c r="AC26" s="23"/>
      <c r="AD26" s="23"/>
      <c r="AE26" s="23"/>
      <c r="AF26" s="23"/>
      <c r="AG26" s="23"/>
      <c r="AH26" s="23"/>
      <c r="AI26" s="23"/>
      <c r="AJ26" s="33"/>
      <c r="AK26" s="30"/>
      <c r="AL26" s="38"/>
      <c r="AM26" s="38"/>
      <c r="AN26" s="33"/>
      <c r="AO26" s="31"/>
      <c r="AP26" s="23"/>
      <c r="AQ26" s="35"/>
      <c r="AR26" s="23"/>
      <c r="AS26" s="23"/>
      <c r="AT26" s="23"/>
      <c r="AU26" s="23"/>
      <c r="AV26" s="23"/>
      <c r="AW26" s="23"/>
      <c r="AX26" s="23"/>
      <c r="AY26" s="23"/>
      <c r="AZ26" s="23"/>
      <c r="BA26" s="23"/>
      <c r="BB26" s="23"/>
      <c r="BC26" s="23"/>
      <c r="BD26" s="23"/>
      <c r="BE26" s="23"/>
      <c r="BF26" s="23"/>
      <c r="BG26" s="23"/>
      <c r="BH26" s="23"/>
      <c r="BI26" s="23"/>
      <c r="BJ26" s="23"/>
      <c r="BK26" s="23"/>
      <c r="BL26" s="23"/>
      <c r="BM26" s="35"/>
      <c r="BN26" s="31"/>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row>
    <row r="27" spans="1:171" ht="13.5" customHeight="1" thickBot="1">
      <c r="A27" s="320">
        <v>1110</v>
      </c>
      <c r="B27" s="79" t="s">
        <v>1252</v>
      </c>
      <c r="C27" s="21">
        <v>1</v>
      </c>
      <c r="D27" s="74"/>
      <c r="E27" s="75">
        <v>1</v>
      </c>
      <c r="F27" s="75"/>
      <c r="G27" s="75"/>
      <c r="H27" s="75"/>
      <c r="I27" s="76"/>
      <c r="J27" s="76"/>
      <c r="K27" s="75"/>
      <c r="L27" s="75"/>
      <c r="M27" s="75"/>
      <c r="N27" s="76"/>
      <c r="O27" s="76"/>
      <c r="P27" s="214"/>
      <c r="Q27" s="32" t="e">
        <f>Q28/P27</f>
        <v>#DIV/0!</v>
      </c>
      <c r="R27" s="22"/>
      <c r="S27" s="22"/>
      <c r="T27" s="22"/>
      <c r="U27" s="22"/>
      <c r="V27" s="22"/>
      <c r="W27" s="22"/>
      <c r="X27" s="22"/>
      <c r="Y27" s="22"/>
      <c r="Z27" s="22"/>
      <c r="AA27" s="22"/>
      <c r="AB27" s="22"/>
      <c r="AC27" s="22"/>
      <c r="AD27" s="22"/>
      <c r="AE27" s="22"/>
      <c r="AF27" s="22"/>
      <c r="AG27" s="22"/>
      <c r="AH27" s="22"/>
      <c r="AI27" s="22"/>
      <c r="AJ27" s="27"/>
      <c r="AK27" s="28"/>
      <c r="AL27" s="39"/>
      <c r="AM27" s="39"/>
      <c r="AN27" s="27"/>
      <c r="AO27" s="29"/>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9"/>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row>
    <row r="28" spans="1:171" ht="14.25" customHeight="1" thickBot="1">
      <c r="A28" s="321"/>
      <c r="B28" s="79"/>
      <c r="C28" s="19"/>
      <c r="D28" s="15"/>
      <c r="E28" s="17"/>
      <c r="F28" s="13"/>
      <c r="G28" s="13"/>
      <c r="H28" s="13"/>
      <c r="I28" s="14"/>
      <c r="J28" s="14"/>
      <c r="K28" s="13"/>
      <c r="L28" s="13"/>
      <c r="M28" s="13"/>
      <c r="N28" s="14"/>
      <c r="O28" s="16"/>
      <c r="P28" s="11"/>
      <c r="Q28" s="20">
        <f>SUM(R28:FO28)</f>
        <v>0</v>
      </c>
      <c r="R28" s="23"/>
      <c r="S28" s="23"/>
      <c r="T28" s="23"/>
      <c r="U28" s="23"/>
      <c r="V28" s="23"/>
      <c r="W28" s="23"/>
      <c r="X28" s="23"/>
      <c r="Y28" s="23"/>
      <c r="Z28" s="23"/>
      <c r="AA28" s="23"/>
      <c r="AB28" s="23"/>
      <c r="AC28" s="23"/>
      <c r="AD28" s="23"/>
      <c r="AE28" s="23"/>
      <c r="AF28" s="23"/>
      <c r="AG28" s="23"/>
      <c r="AH28" s="23"/>
      <c r="AI28" s="23"/>
      <c r="AJ28" s="33"/>
      <c r="AK28" s="30"/>
      <c r="AL28" s="38"/>
      <c r="AM28" s="38"/>
      <c r="AN28" s="33"/>
      <c r="AO28" s="31"/>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31"/>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row>
    <row r="29" spans="1:171" ht="13.5" customHeight="1" thickBot="1">
      <c r="A29" s="320">
        <v>1111</v>
      </c>
      <c r="B29" s="104" t="s">
        <v>1485</v>
      </c>
      <c r="C29" s="21">
        <v>1</v>
      </c>
      <c r="D29" s="74"/>
      <c r="E29" s="75"/>
      <c r="F29" s="75">
        <v>1</v>
      </c>
      <c r="G29" s="75"/>
      <c r="H29" s="77"/>
      <c r="I29" s="76"/>
      <c r="J29" s="76"/>
      <c r="K29" s="75"/>
      <c r="L29" s="75"/>
      <c r="M29" s="77"/>
      <c r="N29" s="76"/>
      <c r="O29" s="76"/>
      <c r="P29" s="214"/>
      <c r="Q29" s="32" t="e">
        <f>Q30/P29</f>
        <v>#DIV/0!</v>
      </c>
      <c r="R29" s="22"/>
      <c r="S29" s="22"/>
      <c r="T29" s="22"/>
      <c r="U29" s="22"/>
      <c r="V29" s="22"/>
      <c r="W29" s="22"/>
      <c r="X29" s="22"/>
      <c r="Y29" s="22"/>
      <c r="Z29" s="22"/>
      <c r="AA29" s="22"/>
      <c r="AB29" s="22"/>
      <c r="AC29" s="22"/>
      <c r="AD29" s="22"/>
      <c r="AE29" s="22"/>
      <c r="AF29" s="22"/>
      <c r="AG29" s="22"/>
      <c r="AH29" s="22"/>
      <c r="AI29" s="22"/>
      <c r="AJ29" s="27"/>
      <c r="AK29" s="28"/>
      <c r="AL29" s="39"/>
      <c r="AM29" s="39"/>
      <c r="AN29" s="27"/>
      <c r="AO29" s="29"/>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9"/>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row>
    <row r="30" spans="1:171" ht="14.25" customHeight="1" thickBot="1">
      <c r="A30" s="321"/>
      <c r="B30" s="83"/>
      <c r="C30" s="19"/>
      <c r="D30" s="15"/>
      <c r="E30" s="17"/>
      <c r="F30" s="13"/>
      <c r="G30" s="13"/>
      <c r="H30" s="13"/>
      <c r="I30" s="14"/>
      <c r="J30" s="14"/>
      <c r="K30" s="13"/>
      <c r="L30" s="13"/>
      <c r="M30" s="13"/>
      <c r="N30" s="14"/>
      <c r="O30" s="16"/>
      <c r="P30" s="11"/>
      <c r="Q30" s="20">
        <f>SUM(R30:FO30)</f>
        <v>0</v>
      </c>
      <c r="R30" s="23"/>
      <c r="S30" s="23"/>
      <c r="T30" s="23"/>
      <c r="U30" s="23"/>
      <c r="V30" s="23"/>
      <c r="W30" s="23"/>
      <c r="X30" s="23"/>
      <c r="Y30" s="23"/>
      <c r="Z30" s="23"/>
      <c r="AA30" s="23"/>
      <c r="AB30" s="23"/>
      <c r="AC30" s="23"/>
      <c r="AD30" s="23"/>
      <c r="AE30" s="35"/>
      <c r="AF30" s="23"/>
      <c r="AG30" s="23"/>
      <c r="AH30" s="23"/>
      <c r="AI30" s="23"/>
      <c r="AJ30" s="33"/>
      <c r="AK30" s="30"/>
      <c r="AL30" s="38"/>
      <c r="AM30" s="38"/>
      <c r="AN30" s="33"/>
      <c r="AO30" s="31"/>
      <c r="AP30" s="23"/>
      <c r="AQ30" s="34"/>
      <c r="AR30" s="23"/>
      <c r="AS30" s="23"/>
      <c r="AT30" s="23"/>
      <c r="AU30" s="23"/>
      <c r="AV30" s="23"/>
      <c r="AW30" s="23"/>
      <c r="AX30" s="23"/>
      <c r="AY30" s="23"/>
      <c r="AZ30" s="23"/>
      <c r="BA30" s="23"/>
      <c r="BB30" s="23"/>
      <c r="BC30" s="23"/>
      <c r="BD30" s="23"/>
      <c r="BE30" s="23"/>
      <c r="BF30" s="23"/>
      <c r="BG30" s="23"/>
      <c r="BH30" s="23"/>
      <c r="BI30" s="23"/>
      <c r="BJ30" s="23"/>
      <c r="BK30" s="23"/>
      <c r="BL30" s="23"/>
      <c r="BM30" s="34"/>
      <c r="BN30" s="31"/>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row>
    <row r="31" spans="1:171" ht="13.5" customHeight="1" thickBot="1">
      <c r="A31" s="320">
        <v>1112</v>
      </c>
      <c r="B31" s="79" t="s">
        <v>1486</v>
      </c>
      <c r="C31" s="21">
        <v>1</v>
      </c>
      <c r="D31" s="74"/>
      <c r="E31" s="77"/>
      <c r="F31" s="75">
        <v>1</v>
      </c>
      <c r="G31" s="75"/>
      <c r="H31" s="77"/>
      <c r="I31" s="76"/>
      <c r="J31" s="76"/>
      <c r="K31" s="75"/>
      <c r="L31" s="75"/>
      <c r="M31" s="77"/>
      <c r="N31" s="76"/>
      <c r="O31" s="76"/>
      <c r="P31" s="214"/>
      <c r="Q31" s="32" t="e">
        <f>Q32/P31</f>
        <v>#DIV/0!</v>
      </c>
      <c r="R31" s="22"/>
      <c r="S31" s="22"/>
      <c r="T31" s="22"/>
      <c r="U31" s="22"/>
      <c r="V31" s="22"/>
      <c r="W31" s="22"/>
      <c r="X31" s="22"/>
      <c r="Y31" s="22"/>
      <c r="Z31" s="22"/>
      <c r="AA31" s="22"/>
      <c r="AB31" s="22"/>
      <c r="AC31" s="22"/>
      <c r="AD31" s="22"/>
      <c r="AE31" s="22"/>
      <c r="AF31" s="22"/>
      <c r="AG31" s="22"/>
      <c r="AH31" s="22"/>
      <c r="AI31" s="22"/>
      <c r="AJ31" s="27"/>
      <c r="AK31" s="28"/>
      <c r="AL31" s="39"/>
      <c r="AM31" s="39"/>
      <c r="AN31" s="27"/>
      <c r="AO31" s="29"/>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9"/>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row>
    <row r="32" spans="1:171" ht="14.25" customHeight="1" thickBot="1">
      <c r="A32" s="321"/>
      <c r="B32" s="79"/>
      <c r="C32" s="19"/>
      <c r="D32" s="15"/>
      <c r="E32" s="17"/>
      <c r="F32" s="13"/>
      <c r="G32" s="13"/>
      <c r="H32" s="13"/>
      <c r="I32" s="14"/>
      <c r="J32" s="14"/>
      <c r="K32" s="13"/>
      <c r="L32" s="13"/>
      <c r="M32" s="13"/>
      <c r="N32" s="14"/>
      <c r="O32" s="16"/>
      <c r="P32" s="11"/>
      <c r="Q32" s="20">
        <f>SUM(R32:FO32)</f>
        <v>0</v>
      </c>
      <c r="R32" s="23"/>
      <c r="S32" s="23"/>
      <c r="T32" s="23"/>
      <c r="U32" s="23"/>
      <c r="V32" s="23"/>
      <c r="W32" s="23"/>
      <c r="X32" s="23"/>
      <c r="Y32" s="23"/>
      <c r="Z32" s="23"/>
      <c r="AA32" s="23"/>
      <c r="AB32" s="23"/>
      <c r="AC32" s="23"/>
      <c r="AD32" s="23"/>
      <c r="AE32" s="23"/>
      <c r="AF32" s="23"/>
      <c r="AG32" s="23"/>
      <c r="AH32" s="23"/>
      <c r="AI32" s="23"/>
      <c r="AJ32" s="33"/>
      <c r="AK32" s="30"/>
      <c r="AL32" s="38"/>
      <c r="AM32" s="38"/>
      <c r="AN32" s="33"/>
      <c r="AO32" s="31"/>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31"/>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row>
    <row r="33" spans="1:171" ht="13.5" customHeight="1">
      <c r="A33" s="341">
        <v>1113</v>
      </c>
      <c r="B33" s="330"/>
      <c r="C33" s="21"/>
      <c r="D33" s="74"/>
      <c r="E33" s="77"/>
      <c r="F33" s="75"/>
      <c r="G33" s="75"/>
      <c r="H33" s="75"/>
      <c r="I33" s="76"/>
      <c r="J33" s="76"/>
      <c r="K33" s="75"/>
      <c r="L33" s="75"/>
      <c r="M33" s="75"/>
      <c r="N33" s="76"/>
      <c r="O33" s="76"/>
      <c r="P33" s="214"/>
      <c r="Q33" s="32" t="e">
        <f>Q34/P33</f>
        <v>#DIV/0!</v>
      </c>
      <c r="R33" s="22"/>
      <c r="S33" s="22"/>
      <c r="T33" s="22"/>
      <c r="U33" s="22"/>
      <c r="V33" s="22"/>
      <c r="W33" s="22"/>
      <c r="X33" s="22"/>
      <c r="Y33" s="22"/>
      <c r="Z33" s="22"/>
      <c r="AA33" s="22"/>
      <c r="AB33" s="22"/>
      <c r="AC33" s="22"/>
      <c r="AD33" s="22"/>
      <c r="AE33" s="22"/>
      <c r="AF33" s="22"/>
      <c r="AG33" s="22"/>
      <c r="AH33" s="22"/>
      <c r="AI33" s="22"/>
      <c r="AJ33" s="27"/>
      <c r="AK33" s="28"/>
      <c r="AL33" s="39"/>
      <c r="AM33" s="39"/>
      <c r="AN33" s="27"/>
      <c r="AO33" s="29"/>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9"/>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row>
    <row r="34" spans="1:171" ht="13.8" thickBot="1">
      <c r="A34" s="342"/>
      <c r="B34" s="331"/>
      <c r="C34" s="19"/>
      <c r="D34" s="15"/>
      <c r="E34" s="17"/>
      <c r="F34" s="13"/>
      <c r="G34" s="13"/>
      <c r="H34" s="13"/>
      <c r="I34" s="14"/>
      <c r="J34" s="14"/>
      <c r="K34" s="13"/>
      <c r="L34" s="13"/>
      <c r="M34" s="13"/>
      <c r="N34" s="14"/>
      <c r="O34" s="16"/>
      <c r="P34" s="11"/>
      <c r="Q34" s="20">
        <f>SUM(R34:FO34)</f>
        <v>0</v>
      </c>
      <c r="R34" s="23"/>
      <c r="S34" s="23"/>
      <c r="T34" s="23"/>
      <c r="U34" s="23"/>
      <c r="V34" s="23"/>
      <c r="W34" s="23"/>
      <c r="X34" s="23"/>
      <c r="Y34" s="23"/>
      <c r="Z34" s="23"/>
      <c r="AA34" s="23"/>
      <c r="AB34" s="23"/>
      <c r="AC34" s="23"/>
      <c r="AD34" s="23"/>
      <c r="AE34" s="23"/>
      <c r="AF34" s="23"/>
      <c r="AG34" s="23"/>
      <c r="AH34" s="23"/>
      <c r="AI34" s="23"/>
      <c r="AJ34" s="33"/>
      <c r="AK34" s="30"/>
      <c r="AL34" s="38"/>
      <c r="AM34" s="38"/>
      <c r="AN34" s="33"/>
      <c r="AO34" s="31"/>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31"/>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row>
    <row r="35" spans="1:171">
      <c r="A35" s="341">
        <v>1114</v>
      </c>
      <c r="B35" s="330"/>
      <c r="C35" s="21"/>
      <c r="D35" s="74"/>
      <c r="E35" s="77"/>
      <c r="F35" s="75"/>
      <c r="G35" s="75"/>
      <c r="H35" s="75"/>
      <c r="I35" s="76"/>
      <c r="J35" s="76"/>
      <c r="K35" s="75"/>
      <c r="L35" s="75"/>
      <c r="M35" s="75"/>
      <c r="N35" s="76"/>
      <c r="O35" s="76"/>
      <c r="P35" s="214"/>
      <c r="Q35" s="32" t="e">
        <f>Q36/P35</f>
        <v>#DIV/0!</v>
      </c>
      <c r="R35" s="22"/>
      <c r="S35" s="22"/>
      <c r="T35" s="22"/>
      <c r="U35" s="22"/>
      <c r="V35" s="22"/>
      <c r="W35" s="22"/>
      <c r="X35" s="22"/>
      <c r="Y35" s="22"/>
      <c r="Z35" s="22"/>
      <c r="AA35" s="22"/>
      <c r="AB35" s="22"/>
      <c r="AC35" s="22"/>
      <c r="AD35" s="22"/>
      <c r="AE35" s="22"/>
      <c r="AF35" s="22"/>
      <c r="AG35" s="22"/>
      <c r="AH35" s="22"/>
      <c r="AI35" s="22"/>
      <c r="AJ35" s="27"/>
      <c r="AK35" s="28"/>
      <c r="AL35" s="39"/>
      <c r="AM35" s="39"/>
      <c r="AN35" s="27"/>
      <c r="AO35" s="29"/>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9"/>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row>
    <row r="36" spans="1:171" ht="13.8" thickBot="1">
      <c r="A36" s="342"/>
      <c r="B36" s="331"/>
      <c r="C36" s="19"/>
      <c r="D36" s="15"/>
      <c r="E36" s="17"/>
      <c r="F36" s="13"/>
      <c r="G36" s="13"/>
      <c r="H36" s="13"/>
      <c r="I36" s="14"/>
      <c r="J36" s="14"/>
      <c r="K36" s="13"/>
      <c r="L36" s="13"/>
      <c r="M36" s="13"/>
      <c r="N36" s="14"/>
      <c r="O36" s="16"/>
      <c r="P36" s="11"/>
      <c r="Q36" s="20">
        <f>SUM(R36:FO36)</f>
        <v>0</v>
      </c>
      <c r="R36" s="23"/>
      <c r="S36" s="23"/>
      <c r="T36" s="23"/>
      <c r="U36" s="23"/>
      <c r="V36" s="23"/>
      <c r="W36" s="23"/>
      <c r="X36" s="23"/>
      <c r="Y36" s="23"/>
      <c r="Z36" s="23"/>
      <c r="AA36" s="23"/>
      <c r="AB36" s="23"/>
      <c r="AC36" s="23"/>
      <c r="AD36" s="23"/>
      <c r="AE36" s="23"/>
      <c r="AF36" s="23"/>
      <c r="AG36" s="23"/>
      <c r="AH36" s="23"/>
      <c r="AI36" s="23"/>
      <c r="AJ36" s="33"/>
      <c r="AK36" s="30"/>
      <c r="AL36" s="38"/>
      <c r="AM36" s="38"/>
      <c r="AN36" s="33"/>
      <c r="AO36" s="31"/>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31"/>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row>
    <row r="37" spans="1:171">
      <c r="A37" s="341">
        <v>1115</v>
      </c>
      <c r="B37" s="330"/>
      <c r="C37" s="21"/>
      <c r="D37" s="74"/>
      <c r="E37" s="77"/>
      <c r="F37" s="75"/>
      <c r="G37" s="75"/>
      <c r="H37" s="75"/>
      <c r="I37" s="76"/>
      <c r="J37" s="76"/>
      <c r="K37" s="75"/>
      <c r="L37" s="75"/>
      <c r="M37" s="75"/>
      <c r="N37" s="76"/>
      <c r="O37" s="76"/>
      <c r="P37" s="214"/>
      <c r="Q37" s="32" t="e">
        <f>Q38/P37</f>
        <v>#DIV/0!</v>
      </c>
      <c r="R37" s="22"/>
      <c r="S37" s="22"/>
      <c r="T37" s="22"/>
      <c r="U37" s="22"/>
      <c r="V37" s="22"/>
      <c r="W37" s="22"/>
      <c r="X37" s="22"/>
      <c r="Y37" s="22"/>
      <c r="Z37" s="22"/>
      <c r="AA37" s="22"/>
      <c r="AB37" s="22"/>
      <c r="AC37" s="22"/>
      <c r="AD37" s="22"/>
      <c r="AE37" s="22"/>
      <c r="AF37" s="22"/>
      <c r="AG37" s="22"/>
      <c r="AH37" s="22"/>
      <c r="AI37" s="22"/>
      <c r="AJ37" s="27"/>
      <c r="AK37" s="28"/>
      <c r="AL37" s="39"/>
      <c r="AM37" s="39"/>
      <c r="AN37" s="27"/>
      <c r="AO37" s="29"/>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9"/>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row>
    <row r="38" spans="1:171" ht="13.8" thickBot="1">
      <c r="A38" s="342"/>
      <c r="B38" s="331"/>
      <c r="C38" s="19"/>
      <c r="D38" s="15"/>
      <c r="E38" s="17"/>
      <c r="F38" s="13"/>
      <c r="G38" s="13"/>
      <c r="H38" s="13"/>
      <c r="I38" s="14"/>
      <c r="J38" s="14"/>
      <c r="K38" s="13"/>
      <c r="L38" s="13"/>
      <c r="M38" s="13"/>
      <c r="N38" s="14"/>
      <c r="O38" s="16"/>
      <c r="P38" s="11"/>
      <c r="Q38" s="20">
        <f>SUM(R38:FO38)</f>
        <v>0</v>
      </c>
      <c r="R38" s="23"/>
      <c r="S38" s="23"/>
      <c r="T38" s="23"/>
      <c r="U38" s="23"/>
      <c r="V38" s="23"/>
      <c r="W38" s="23"/>
      <c r="X38" s="23"/>
      <c r="Y38" s="35"/>
      <c r="Z38" s="23"/>
      <c r="AA38" s="23"/>
      <c r="AB38" s="23"/>
      <c r="AC38" s="23"/>
      <c r="AD38" s="23"/>
      <c r="AE38" s="23"/>
      <c r="AF38" s="23"/>
      <c r="AG38" s="23"/>
      <c r="AH38" s="23"/>
      <c r="AI38" s="23"/>
      <c r="AJ38" s="33"/>
      <c r="AK38" s="30"/>
      <c r="AL38" s="38"/>
      <c r="AM38" s="38"/>
      <c r="AN38" s="33"/>
      <c r="AO38" s="31"/>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31"/>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row>
    <row r="39" spans="1:171">
      <c r="A39" s="341">
        <v>1116</v>
      </c>
      <c r="B39" s="330"/>
      <c r="C39" s="21"/>
      <c r="D39" s="74"/>
      <c r="E39" s="77"/>
      <c r="F39" s="75"/>
      <c r="G39" s="75"/>
      <c r="H39" s="75"/>
      <c r="I39" s="76"/>
      <c r="J39" s="76"/>
      <c r="K39" s="75"/>
      <c r="L39" s="75"/>
      <c r="M39" s="75"/>
      <c r="N39" s="76"/>
      <c r="O39" s="76"/>
      <c r="P39" s="214"/>
      <c r="Q39" s="32" t="e">
        <f>Q40/P39</f>
        <v>#DIV/0!</v>
      </c>
      <c r="R39" s="22"/>
      <c r="S39" s="22"/>
      <c r="T39" s="22"/>
      <c r="U39" s="22"/>
      <c r="V39" s="22"/>
      <c r="W39" s="22"/>
      <c r="X39" s="22"/>
      <c r="Y39" s="22"/>
      <c r="Z39" s="22"/>
      <c r="AA39" s="22"/>
      <c r="AB39" s="22"/>
      <c r="AC39" s="22"/>
      <c r="AD39" s="22"/>
      <c r="AE39" s="22"/>
      <c r="AF39" s="22"/>
      <c r="AG39" s="22"/>
      <c r="AH39" s="22"/>
      <c r="AI39" s="22"/>
      <c r="AJ39" s="27"/>
      <c r="AK39" s="28"/>
      <c r="AL39" s="39"/>
      <c r="AM39" s="39"/>
      <c r="AN39" s="27"/>
      <c r="AO39" s="29"/>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9"/>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row>
    <row r="40" spans="1:171" ht="13.8" thickBot="1">
      <c r="A40" s="342"/>
      <c r="B40" s="331"/>
      <c r="C40" s="19"/>
      <c r="D40" s="15"/>
      <c r="E40" s="17"/>
      <c r="F40" s="13"/>
      <c r="G40" s="13"/>
      <c r="H40" s="13"/>
      <c r="I40" s="14"/>
      <c r="J40" s="14"/>
      <c r="K40" s="13"/>
      <c r="L40" s="13"/>
      <c r="M40" s="13"/>
      <c r="N40" s="14"/>
      <c r="O40" s="16"/>
      <c r="P40" s="11"/>
      <c r="Q40" s="20">
        <f>SUM(R40:FO40)</f>
        <v>0</v>
      </c>
      <c r="R40" s="23"/>
      <c r="S40" s="23"/>
      <c r="T40" s="23"/>
      <c r="U40" s="23"/>
      <c r="V40" s="23"/>
      <c r="W40" s="23"/>
      <c r="X40" s="23"/>
      <c r="Y40" s="23"/>
      <c r="Z40" s="23"/>
      <c r="AA40" s="23"/>
      <c r="AB40" s="23"/>
      <c r="AC40" s="23"/>
      <c r="AD40" s="23"/>
      <c r="AE40" s="23"/>
      <c r="AF40" s="23"/>
      <c r="AG40" s="23"/>
      <c r="AH40" s="23"/>
      <c r="AI40" s="23"/>
      <c r="AJ40" s="33"/>
      <c r="AK40" s="30"/>
      <c r="AL40" s="38"/>
      <c r="AM40" s="38"/>
      <c r="AN40" s="33"/>
      <c r="AO40" s="31"/>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31"/>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row>
    <row r="41" spans="1:171">
      <c r="A41" s="341">
        <v>1117</v>
      </c>
      <c r="B41" s="330"/>
      <c r="C41" s="21"/>
      <c r="D41" s="74"/>
      <c r="E41" s="77"/>
      <c r="F41" s="75"/>
      <c r="G41" s="75"/>
      <c r="H41" s="75"/>
      <c r="I41" s="76"/>
      <c r="J41" s="76"/>
      <c r="K41" s="75"/>
      <c r="L41" s="75"/>
      <c r="M41" s="75"/>
      <c r="N41" s="76"/>
      <c r="O41" s="76"/>
      <c r="P41" s="214"/>
      <c r="Q41" s="32" t="e">
        <f>Q42/P41</f>
        <v>#DIV/0!</v>
      </c>
      <c r="R41" s="22"/>
      <c r="S41" s="22"/>
      <c r="T41" s="22"/>
      <c r="U41" s="22"/>
      <c r="V41" s="22"/>
      <c r="W41" s="22"/>
      <c r="X41" s="22"/>
      <c r="Y41" s="22"/>
      <c r="Z41" s="22"/>
      <c r="AA41" s="22"/>
      <c r="AB41" s="22"/>
      <c r="AC41" s="22"/>
      <c r="AD41" s="22"/>
      <c r="AE41" s="22"/>
      <c r="AF41" s="22"/>
      <c r="AG41" s="22"/>
      <c r="AH41" s="22"/>
      <c r="AI41" s="22"/>
      <c r="AJ41" s="27"/>
      <c r="AK41" s="28"/>
      <c r="AL41" s="39"/>
      <c r="AM41" s="39"/>
      <c r="AN41" s="27"/>
      <c r="AO41" s="29"/>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9"/>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row>
    <row r="42" spans="1:171" ht="13.8" thickBot="1">
      <c r="A42" s="342"/>
      <c r="B42" s="331"/>
      <c r="C42" s="19"/>
      <c r="D42" s="15"/>
      <c r="E42" s="17"/>
      <c r="F42" s="13"/>
      <c r="G42" s="13"/>
      <c r="H42" s="13"/>
      <c r="I42" s="14"/>
      <c r="J42" s="14"/>
      <c r="K42" s="13"/>
      <c r="L42" s="13"/>
      <c r="M42" s="13"/>
      <c r="N42" s="14"/>
      <c r="O42" s="16"/>
      <c r="P42" s="11"/>
      <c r="Q42" s="20">
        <f>SUM(R42:FO42)</f>
        <v>0</v>
      </c>
      <c r="R42" s="23"/>
      <c r="S42" s="23"/>
      <c r="T42" s="23"/>
      <c r="U42" s="23"/>
      <c r="V42" s="23"/>
      <c r="W42" s="23"/>
      <c r="X42" s="23"/>
      <c r="Y42" s="23"/>
      <c r="Z42" s="23"/>
      <c r="AA42" s="23"/>
      <c r="AB42" s="23"/>
      <c r="AC42" s="23"/>
      <c r="AD42" s="23"/>
      <c r="AE42" s="23"/>
      <c r="AF42" s="23"/>
      <c r="AG42" s="23"/>
      <c r="AH42" s="23"/>
      <c r="AI42" s="23"/>
      <c r="AJ42" s="33"/>
      <c r="AK42" s="30"/>
      <c r="AL42" s="38"/>
      <c r="AM42" s="38"/>
      <c r="AN42" s="33"/>
      <c r="AO42" s="31"/>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31"/>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row>
    <row r="43" spans="1:171">
      <c r="A43" s="341">
        <v>1118</v>
      </c>
      <c r="B43" s="330"/>
      <c r="C43" s="21"/>
      <c r="D43" s="74"/>
      <c r="E43" s="77"/>
      <c r="F43" s="75"/>
      <c r="G43" s="75"/>
      <c r="H43" s="75"/>
      <c r="I43" s="76"/>
      <c r="J43" s="76"/>
      <c r="K43" s="75"/>
      <c r="L43" s="75"/>
      <c r="M43" s="75"/>
      <c r="N43" s="76"/>
      <c r="O43" s="76"/>
      <c r="P43" s="214"/>
      <c r="Q43" s="32" t="e">
        <f>Q44/P43</f>
        <v>#DIV/0!</v>
      </c>
      <c r="R43" s="22"/>
      <c r="S43" s="22"/>
      <c r="T43" s="22"/>
      <c r="U43" s="22"/>
      <c r="V43" s="22"/>
      <c r="W43" s="22"/>
      <c r="X43" s="22"/>
      <c r="Y43" s="22"/>
      <c r="Z43" s="22"/>
      <c r="AA43" s="22"/>
      <c r="AB43" s="22"/>
      <c r="AC43" s="22"/>
      <c r="AD43" s="22"/>
      <c r="AE43" s="22"/>
      <c r="AF43" s="22"/>
      <c r="AG43" s="22"/>
      <c r="AH43" s="22"/>
      <c r="AI43" s="22"/>
      <c r="AJ43" s="27"/>
      <c r="AK43" s="28"/>
      <c r="AL43" s="39"/>
      <c r="AM43" s="39"/>
      <c r="AN43" s="27"/>
      <c r="AO43" s="29"/>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9"/>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row>
    <row r="44" spans="1:171" ht="13.8" thickBot="1">
      <c r="A44" s="342"/>
      <c r="B44" s="331"/>
      <c r="C44" s="19"/>
      <c r="D44" s="15"/>
      <c r="E44" s="17"/>
      <c r="F44" s="13"/>
      <c r="G44" s="13"/>
      <c r="H44" s="13"/>
      <c r="I44" s="14"/>
      <c r="J44" s="14"/>
      <c r="K44" s="13"/>
      <c r="L44" s="13"/>
      <c r="M44" s="13"/>
      <c r="N44" s="14"/>
      <c r="O44" s="16"/>
      <c r="P44" s="11"/>
      <c r="Q44" s="20">
        <f>SUM(R44:FO44)</f>
        <v>0</v>
      </c>
      <c r="R44" s="23"/>
      <c r="S44" s="23"/>
      <c r="T44" s="23"/>
      <c r="U44" s="23"/>
      <c r="V44" s="23"/>
      <c r="W44" s="23"/>
      <c r="X44" s="23"/>
      <c r="Y44" s="23"/>
      <c r="Z44" s="23"/>
      <c r="AA44" s="23"/>
      <c r="AB44" s="23"/>
      <c r="AC44" s="23"/>
      <c r="AD44" s="23"/>
      <c r="AE44" s="23"/>
      <c r="AF44" s="23"/>
      <c r="AG44" s="23"/>
      <c r="AH44" s="23"/>
      <c r="AI44" s="23"/>
      <c r="AJ44" s="33"/>
      <c r="AK44" s="30"/>
      <c r="AL44" s="38"/>
      <c r="AM44" s="38"/>
      <c r="AN44" s="33"/>
      <c r="AO44" s="31"/>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31"/>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row>
    <row r="45" spans="1:171">
      <c r="A45" s="341">
        <v>1119</v>
      </c>
      <c r="B45" s="330"/>
      <c r="C45" s="21"/>
      <c r="D45" s="74"/>
      <c r="E45" s="77"/>
      <c r="F45" s="75"/>
      <c r="G45" s="75"/>
      <c r="H45" s="75"/>
      <c r="I45" s="76"/>
      <c r="J45" s="76"/>
      <c r="K45" s="75"/>
      <c r="L45" s="75"/>
      <c r="M45" s="75"/>
      <c r="N45" s="76"/>
      <c r="O45" s="76"/>
      <c r="P45" s="214"/>
      <c r="Q45" s="32" t="e">
        <f>Q46/P45</f>
        <v>#DIV/0!</v>
      </c>
      <c r="R45" s="22"/>
      <c r="S45" s="22"/>
      <c r="T45" s="22"/>
      <c r="U45" s="22"/>
      <c r="V45" s="22"/>
      <c r="W45" s="22"/>
      <c r="X45" s="22"/>
      <c r="Y45" s="22"/>
      <c r="Z45" s="22"/>
      <c r="AA45" s="22"/>
      <c r="AB45" s="22"/>
      <c r="AC45" s="22"/>
      <c r="AD45" s="22"/>
      <c r="AE45" s="22"/>
      <c r="AF45" s="22"/>
      <c r="AG45" s="22"/>
      <c r="AH45" s="22"/>
      <c r="AI45" s="22"/>
      <c r="AJ45" s="27"/>
      <c r="AK45" s="28"/>
      <c r="AL45" s="39"/>
      <c r="AM45" s="39"/>
      <c r="AN45" s="27"/>
      <c r="AO45" s="29"/>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9"/>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row>
    <row r="46" spans="1:171" ht="13.8" thickBot="1">
      <c r="A46" s="342"/>
      <c r="B46" s="331"/>
      <c r="C46" s="19"/>
      <c r="D46" s="15"/>
      <c r="E46" s="17"/>
      <c r="F46" s="13"/>
      <c r="G46" s="13"/>
      <c r="H46" s="13"/>
      <c r="I46" s="14"/>
      <c r="J46" s="14"/>
      <c r="K46" s="13"/>
      <c r="L46" s="13"/>
      <c r="M46" s="13"/>
      <c r="N46" s="14"/>
      <c r="O46" s="16"/>
      <c r="P46" s="11"/>
      <c r="Q46" s="20">
        <f>SUM(R46:FO46)</f>
        <v>0</v>
      </c>
      <c r="R46" s="23"/>
      <c r="S46" s="23"/>
      <c r="T46" s="23"/>
      <c r="U46" s="23"/>
      <c r="V46" s="23"/>
      <c r="W46" s="23"/>
      <c r="X46" s="23"/>
      <c r="Y46" s="23"/>
      <c r="Z46" s="23"/>
      <c r="AA46" s="23"/>
      <c r="AB46" s="23"/>
      <c r="AC46" s="23"/>
      <c r="AD46" s="23"/>
      <c r="AE46" s="23"/>
      <c r="AF46" s="23"/>
      <c r="AG46" s="23"/>
      <c r="AH46" s="23"/>
      <c r="AI46" s="23"/>
      <c r="AJ46" s="33"/>
      <c r="AK46" s="30"/>
      <c r="AL46" s="38"/>
      <c r="AM46" s="38"/>
      <c r="AN46" s="33"/>
      <c r="AO46" s="31"/>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31"/>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row>
    <row r="47" spans="1:171">
      <c r="A47" s="341">
        <v>1120</v>
      </c>
      <c r="B47" s="330"/>
      <c r="C47" s="21"/>
      <c r="D47" s="74"/>
      <c r="E47" s="77"/>
      <c r="F47" s="75"/>
      <c r="G47" s="75"/>
      <c r="H47" s="75"/>
      <c r="I47" s="76"/>
      <c r="J47" s="76"/>
      <c r="K47" s="75"/>
      <c r="L47" s="75"/>
      <c r="M47" s="75"/>
      <c r="N47" s="76"/>
      <c r="O47" s="76"/>
      <c r="P47" s="214"/>
      <c r="Q47" s="32" t="e">
        <f>Q48/P47</f>
        <v>#DIV/0!</v>
      </c>
      <c r="R47" s="22"/>
      <c r="S47" s="22"/>
      <c r="T47" s="22"/>
      <c r="U47" s="22"/>
      <c r="V47" s="22"/>
      <c r="W47" s="22"/>
      <c r="X47" s="22"/>
      <c r="Y47" s="22"/>
      <c r="Z47" s="22"/>
      <c r="AA47" s="22"/>
      <c r="AB47" s="22"/>
      <c r="AC47" s="22"/>
      <c r="AD47" s="22"/>
      <c r="AE47" s="22"/>
      <c r="AF47" s="22"/>
      <c r="AG47" s="22"/>
      <c r="AH47" s="22"/>
      <c r="AI47" s="22"/>
      <c r="AJ47" s="27"/>
      <c r="AK47" s="28"/>
      <c r="AL47" s="39"/>
      <c r="AM47" s="39"/>
      <c r="AN47" s="27"/>
      <c r="AO47" s="29"/>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9"/>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row>
    <row r="48" spans="1:171" ht="13.8" thickBot="1">
      <c r="A48" s="342"/>
      <c r="B48" s="331"/>
      <c r="C48" s="19"/>
      <c r="D48" s="15"/>
      <c r="E48" s="17"/>
      <c r="F48" s="13"/>
      <c r="G48" s="13"/>
      <c r="H48" s="13"/>
      <c r="I48" s="14"/>
      <c r="J48" s="14"/>
      <c r="K48" s="13"/>
      <c r="L48" s="13"/>
      <c r="M48" s="13"/>
      <c r="N48" s="14"/>
      <c r="O48" s="16"/>
      <c r="P48" s="11"/>
      <c r="Q48" s="20">
        <f>SUM(R48:FO48)</f>
        <v>0</v>
      </c>
      <c r="R48" s="23"/>
      <c r="S48" s="23"/>
      <c r="T48" s="23"/>
      <c r="U48" s="23"/>
      <c r="V48" s="23"/>
      <c r="W48" s="23"/>
      <c r="X48" s="23"/>
      <c r="Y48" s="23"/>
      <c r="Z48" s="23"/>
      <c r="AA48" s="23"/>
      <c r="AB48" s="23"/>
      <c r="AC48" s="23"/>
      <c r="AD48" s="23"/>
      <c r="AE48" s="23"/>
      <c r="AF48" s="23"/>
      <c r="AG48" s="23"/>
      <c r="AH48" s="23"/>
      <c r="AI48" s="23"/>
      <c r="AJ48" s="33"/>
      <c r="AK48" s="30"/>
      <c r="AL48" s="38"/>
      <c r="AM48" s="38"/>
      <c r="AN48" s="33"/>
      <c r="AO48" s="31"/>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31"/>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row>
    <row r="49" spans="2:24" ht="13.8" thickBot="1">
      <c r="Q49" s="36"/>
      <c r="R49" s="36"/>
      <c r="S49" s="36"/>
      <c r="T49" s="36"/>
      <c r="U49" s="36"/>
      <c r="V49" s="36"/>
      <c r="W49" s="36"/>
      <c r="X49" s="36"/>
    </row>
    <row r="50" spans="2:24" ht="24">
      <c r="B50" s="66" t="s">
        <v>1266</v>
      </c>
      <c r="C50" s="297"/>
      <c r="D50" s="298"/>
      <c r="E50" s="298"/>
      <c r="F50" s="298"/>
      <c r="G50" s="298"/>
      <c r="H50" s="298"/>
      <c r="I50" s="298"/>
      <c r="J50" s="298"/>
      <c r="K50" s="298"/>
      <c r="L50" s="298"/>
      <c r="M50" s="298"/>
      <c r="N50" s="298"/>
      <c r="O50" s="298"/>
      <c r="P50" s="298"/>
      <c r="Q50" s="298"/>
      <c r="R50" s="298"/>
      <c r="S50" s="298"/>
      <c r="T50" s="298"/>
      <c r="U50" s="298"/>
      <c r="V50" s="298"/>
      <c r="W50" s="298"/>
      <c r="X50" s="299"/>
    </row>
    <row r="51" spans="2:24">
      <c r="B51" s="65"/>
      <c r="C51" s="300"/>
      <c r="D51" s="301"/>
      <c r="E51" s="301"/>
      <c r="F51" s="301"/>
      <c r="G51" s="301"/>
      <c r="H51" s="301"/>
      <c r="I51" s="301"/>
      <c r="J51" s="301"/>
      <c r="K51" s="301"/>
      <c r="L51" s="301"/>
      <c r="M51" s="301"/>
      <c r="N51" s="301"/>
      <c r="O51" s="301"/>
      <c r="P51" s="301"/>
      <c r="Q51" s="301"/>
      <c r="R51" s="301"/>
      <c r="S51" s="301"/>
      <c r="T51" s="301"/>
      <c r="U51" s="301"/>
      <c r="V51" s="301"/>
      <c r="W51" s="301"/>
      <c r="X51" s="302"/>
    </row>
    <row r="52" spans="2:24">
      <c r="B52" s="65"/>
      <c r="C52" s="300"/>
      <c r="D52" s="301"/>
      <c r="E52" s="301"/>
      <c r="F52" s="301"/>
      <c r="G52" s="301"/>
      <c r="H52" s="301"/>
      <c r="I52" s="301"/>
      <c r="J52" s="301"/>
      <c r="K52" s="301"/>
      <c r="L52" s="301"/>
      <c r="M52" s="301"/>
      <c r="N52" s="301"/>
      <c r="O52" s="301"/>
      <c r="P52" s="301"/>
      <c r="Q52" s="301"/>
      <c r="R52" s="301"/>
      <c r="S52" s="301"/>
      <c r="T52" s="301"/>
      <c r="U52" s="301"/>
      <c r="V52" s="301"/>
      <c r="W52" s="301"/>
      <c r="X52" s="302"/>
    </row>
    <row r="53" spans="2:24">
      <c r="B53" s="65"/>
      <c r="C53" s="300"/>
      <c r="D53" s="301"/>
      <c r="E53" s="301"/>
      <c r="F53" s="301"/>
      <c r="G53" s="301"/>
      <c r="H53" s="301"/>
      <c r="I53" s="301"/>
      <c r="J53" s="301"/>
      <c r="K53" s="301"/>
      <c r="L53" s="301"/>
      <c r="M53" s="301"/>
      <c r="N53" s="301"/>
      <c r="O53" s="301"/>
      <c r="P53" s="301"/>
      <c r="Q53" s="301"/>
      <c r="R53" s="301"/>
      <c r="S53" s="301"/>
      <c r="T53" s="301"/>
      <c r="U53" s="301"/>
      <c r="V53" s="301"/>
      <c r="W53" s="301"/>
      <c r="X53" s="302"/>
    </row>
    <row r="54" spans="2:24">
      <c r="B54" s="65"/>
      <c r="C54" s="300"/>
      <c r="D54" s="301"/>
      <c r="E54" s="301"/>
      <c r="F54" s="301"/>
      <c r="G54" s="301"/>
      <c r="H54" s="301"/>
      <c r="I54" s="301"/>
      <c r="J54" s="301"/>
      <c r="K54" s="301"/>
      <c r="L54" s="301"/>
      <c r="M54" s="301"/>
      <c r="N54" s="301"/>
      <c r="O54" s="301"/>
      <c r="P54" s="301"/>
      <c r="Q54" s="301"/>
      <c r="R54" s="301"/>
      <c r="S54" s="301"/>
      <c r="T54" s="301"/>
      <c r="U54" s="301"/>
      <c r="V54" s="301"/>
      <c r="W54" s="301"/>
      <c r="X54" s="302"/>
    </row>
    <row r="55" spans="2:24" ht="13.8" thickBot="1">
      <c r="B55" s="65"/>
      <c r="C55" s="303"/>
      <c r="D55" s="304"/>
      <c r="E55" s="304"/>
      <c r="F55" s="304"/>
      <c r="G55" s="304"/>
      <c r="H55" s="304"/>
      <c r="I55" s="304"/>
      <c r="J55" s="304"/>
      <c r="K55" s="304"/>
      <c r="L55" s="304"/>
      <c r="M55" s="304"/>
      <c r="N55" s="304"/>
      <c r="O55" s="304"/>
      <c r="P55" s="304"/>
      <c r="Q55" s="304"/>
      <c r="R55" s="304"/>
      <c r="S55" s="304"/>
      <c r="T55" s="304"/>
      <c r="U55" s="304"/>
      <c r="V55" s="304"/>
      <c r="W55" s="304"/>
      <c r="X55" s="305"/>
    </row>
  </sheetData>
  <sheetProtection selectLockedCells="1"/>
  <mergeCells count="210">
    <mergeCell ref="A45:A46"/>
    <mergeCell ref="B45:B46"/>
    <mergeCell ref="A39:A40"/>
    <mergeCell ref="B39:B40"/>
    <mergeCell ref="A41:A42"/>
    <mergeCell ref="B41:B42"/>
    <mergeCell ref="A47:A48"/>
    <mergeCell ref="B47:B48"/>
    <mergeCell ref="D5:O5"/>
    <mergeCell ref="A35:A36"/>
    <mergeCell ref="B35:B36"/>
    <mergeCell ref="A37:A38"/>
    <mergeCell ref="B37:B38"/>
    <mergeCell ref="A29:A30"/>
    <mergeCell ref="A33:A34"/>
    <mergeCell ref="B33:B34"/>
    <mergeCell ref="A31:A32"/>
    <mergeCell ref="A43:A44"/>
    <mergeCell ref="B43:B44"/>
    <mergeCell ref="A27:A28"/>
    <mergeCell ref="A21:A22"/>
    <mergeCell ref="A23:A24"/>
    <mergeCell ref="A25:A26"/>
    <mergeCell ref="A19:A20"/>
    <mergeCell ref="A13:A14"/>
    <mergeCell ref="A15:A16"/>
    <mergeCell ref="A17:A18"/>
    <mergeCell ref="DH7:DH8"/>
    <mergeCell ref="CK7:CK8"/>
    <mergeCell ref="CL7:CL8"/>
    <mergeCell ref="CM7:CM8"/>
    <mergeCell ref="CN7:CN8"/>
    <mergeCell ref="CO7:CO8"/>
    <mergeCell ref="CD7:CD8"/>
    <mergeCell ref="CE7:CE8"/>
    <mergeCell ref="CF7:CF8"/>
    <mergeCell ref="CG7:CG8"/>
    <mergeCell ref="CH7:CH8"/>
    <mergeCell ref="CI7:CI8"/>
    <mergeCell ref="BX7:BX8"/>
    <mergeCell ref="BY7:BY8"/>
    <mergeCell ref="BZ7:BZ8"/>
    <mergeCell ref="CA7:CA8"/>
    <mergeCell ref="CB7:CB8"/>
    <mergeCell ref="CC7:CC8"/>
    <mergeCell ref="BR7:BR8"/>
    <mergeCell ref="BS7:BS8"/>
    <mergeCell ref="BT7:BT8"/>
    <mergeCell ref="DI7:DI8"/>
    <mergeCell ref="DJ7:DJ8"/>
    <mergeCell ref="A9:A10"/>
    <mergeCell ref="A11:A12"/>
    <mergeCell ref="O7:O8"/>
    <mergeCell ref="DB7:DB8"/>
    <mergeCell ref="DC7:DC8"/>
    <mergeCell ref="DD7:DD8"/>
    <mergeCell ref="DE7:DE8"/>
    <mergeCell ref="DF7:DF8"/>
    <mergeCell ref="DG7:DG8"/>
    <mergeCell ref="CV7:CV8"/>
    <mergeCell ref="CW7:CW8"/>
    <mergeCell ref="CX7:CX8"/>
    <mergeCell ref="CY7:CY8"/>
    <mergeCell ref="CZ7:CZ8"/>
    <mergeCell ref="DA7:DA8"/>
    <mergeCell ref="CP7:CP8"/>
    <mergeCell ref="CQ7:CQ8"/>
    <mergeCell ref="CR7:CR8"/>
    <mergeCell ref="CS7:CS8"/>
    <mergeCell ref="CT7:CT8"/>
    <mergeCell ref="CU7:CU8"/>
    <mergeCell ref="CJ7:CJ8"/>
    <mergeCell ref="BU7:BU8"/>
    <mergeCell ref="BV7:BV8"/>
    <mergeCell ref="BW7:BW8"/>
    <mergeCell ref="BL7:BL8"/>
    <mergeCell ref="BM7:BM8"/>
    <mergeCell ref="BN7:BN8"/>
    <mergeCell ref="BO7:BO8"/>
    <mergeCell ref="BP7:BP8"/>
    <mergeCell ref="BQ7:BQ8"/>
    <mergeCell ref="BF7:BF8"/>
    <mergeCell ref="BG7:BG8"/>
    <mergeCell ref="BH7:BH8"/>
    <mergeCell ref="BI7:BI8"/>
    <mergeCell ref="BJ7:BJ8"/>
    <mergeCell ref="BK7:BK8"/>
    <mergeCell ref="AZ7:AZ8"/>
    <mergeCell ref="BA7:BA8"/>
    <mergeCell ref="BB7:BB8"/>
    <mergeCell ref="BC7:BC8"/>
    <mergeCell ref="BD7:BD8"/>
    <mergeCell ref="BE7:BE8"/>
    <mergeCell ref="AT7:AT8"/>
    <mergeCell ref="AU7:AU8"/>
    <mergeCell ref="AV7:AV8"/>
    <mergeCell ref="AW7:AW8"/>
    <mergeCell ref="AX7:AX8"/>
    <mergeCell ref="AY7:AY8"/>
    <mergeCell ref="AP7:AP8"/>
    <mergeCell ref="AQ7:AQ8"/>
    <mergeCell ref="AR7:AR8"/>
    <mergeCell ref="AS7:AS8"/>
    <mergeCell ref="E7:E8"/>
    <mergeCell ref="F7:F8"/>
    <mergeCell ref="G7:G8"/>
    <mergeCell ref="A7:A8"/>
    <mergeCell ref="B7:B8"/>
    <mergeCell ref="C7:C8"/>
    <mergeCell ref="D7:D8"/>
    <mergeCell ref="P7:P8"/>
    <mergeCell ref="Q7:Q8"/>
    <mergeCell ref="H7:H8"/>
    <mergeCell ref="K7:K8"/>
    <mergeCell ref="L7:L8"/>
    <mergeCell ref="M7:M8"/>
    <mergeCell ref="N7:N8"/>
    <mergeCell ref="I7:I8"/>
    <mergeCell ref="J7:J8"/>
    <mergeCell ref="DK7:DK8"/>
    <mergeCell ref="DL7:DL8"/>
    <mergeCell ref="DM7:DM8"/>
    <mergeCell ref="DN7:DN8"/>
    <mergeCell ref="DO7:DO8"/>
    <mergeCell ref="DP7:DP8"/>
    <mergeCell ref="DQ7:DQ8"/>
    <mergeCell ref="DR7:DR8"/>
    <mergeCell ref="DS7:DS8"/>
    <mergeCell ref="DT7:DT8"/>
    <mergeCell ref="DU7:DU8"/>
    <mergeCell ref="DV7:DV8"/>
    <mergeCell ref="DW7:DW8"/>
    <mergeCell ref="DX7:DX8"/>
    <mergeCell ref="DY7:DY8"/>
    <mergeCell ref="DZ7:DZ8"/>
    <mergeCell ref="EA7:EA8"/>
    <mergeCell ref="EB7:EB8"/>
    <mergeCell ref="EC7:EC8"/>
    <mergeCell ref="ED7:ED8"/>
    <mergeCell ref="EE7:EE8"/>
    <mergeCell ref="EF7:EF8"/>
    <mergeCell ref="EG7:EG8"/>
    <mergeCell ref="EH7:EH8"/>
    <mergeCell ref="EI7:EI8"/>
    <mergeCell ref="EJ7:EJ8"/>
    <mergeCell ref="EK7:EK8"/>
    <mergeCell ref="FF7:FF8"/>
    <mergeCell ref="FG7:FG8"/>
    <mergeCell ref="FH7:FH8"/>
    <mergeCell ref="FI7:FI8"/>
    <mergeCell ref="FJ7:FJ8"/>
    <mergeCell ref="FK7:FK8"/>
    <mergeCell ref="FL7:FL8"/>
    <mergeCell ref="EU7:EU8"/>
    <mergeCell ref="EV7:EV8"/>
    <mergeCell ref="EW7:EW8"/>
    <mergeCell ref="EX7:EX8"/>
    <mergeCell ref="EY7:EY8"/>
    <mergeCell ref="EZ7:EZ8"/>
    <mergeCell ref="FA7:FA8"/>
    <mergeCell ref="FB7:FB8"/>
    <mergeCell ref="FC7:FC8"/>
    <mergeCell ref="FF6:FJ6"/>
    <mergeCell ref="FK6:FO6"/>
    <mergeCell ref="C50:X50"/>
    <mergeCell ref="C51:X51"/>
    <mergeCell ref="FM7:FM8"/>
    <mergeCell ref="FN7:FN8"/>
    <mergeCell ref="FO7:FO8"/>
    <mergeCell ref="R6:AJ6"/>
    <mergeCell ref="AK6:AO6"/>
    <mergeCell ref="AP6:AT6"/>
    <mergeCell ref="AU6:AY6"/>
    <mergeCell ref="AZ6:BD6"/>
    <mergeCell ref="BE6:BI6"/>
    <mergeCell ref="BJ6:BN6"/>
    <mergeCell ref="BO6:BS6"/>
    <mergeCell ref="BT6:BX6"/>
    <mergeCell ref="BY6:CC6"/>
    <mergeCell ref="CD6:CH6"/>
    <mergeCell ref="CI6:CM6"/>
    <mergeCell ref="CN6:CR6"/>
    <mergeCell ref="CS6:CW6"/>
    <mergeCell ref="CX6:DB6"/>
    <mergeCell ref="DC6:DG6"/>
    <mergeCell ref="DH6:DL6"/>
    <mergeCell ref="C52:X52"/>
    <mergeCell ref="C53:X53"/>
    <mergeCell ref="C54:X54"/>
    <mergeCell ref="C55:X55"/>
    <mergeCell ref="EG6:EK6"/>
    <mergeCell ref="EL6:EP6"/>
    <mergeCell ref="EQ6:EU6"/>
    <mergeCell ref="EV6:EZ6"/>
    <mergeCell ref="FA6:FE6"/>
    <mergeCell ref="DM6:DQ6"/>
    <mergeCell ref="DR6:DV6"/>
    <mergeCell ref="DW6:EA6"/>
    <mergeCell ref="EB6:EF6"/>
    <mergeCell ref="FD7:FD8"/>
    <mergeCell ref="FE7:FE8"/>
    <mergeCell ref="EL7:EL8"/>
    <mergeCell ref="EM7:EM8"/>
    <mergeCell ref="EN7:EN8"/>
    <mergeCell ref="EO7:EO8"/>
    <mergeCell ref="EP7:EP8"/>
    <mergeCell ref="EQ7:EQ8"/>
    <mergeCell ref="ER7:ER8"/>
    <mergeCell ref="ES7:ES8"/>
    <mergeCell ref="ET7:ET8"/>
  </mergeCells>
  <phoneticPr fontId="3"/>
  <dataValidations count="2">
    <dataValidation type="list" allowBlank="1" showInputMessage="1" showErrorMessage="1" sqref="R21:FO21 R23:FO23 R25:FO25 R27:FO27 R29:FO29 R31:FO31 R33:FO33 R35:FO35 R37:FO37 R41:FO41 R43:FO43 R45:FO45 R47:FO47 R13:FO13 R9:FO9 R19:FO19 R17:FO17 R15:FO15 R11:FO11 R39:FO39" xr:uid="{00000000-0002-0000-0A00-000000000000}">
      <formula1>"○,△,■"</formula1>
    </dataValidation>
    <dataValidation type="list" allowBlank="1" showInputMessage="1" showErrorMessage="1" sqref="C33 C35 C37 C39 C41 C43 C45 C47 C25 C27 C29 C31 C11 C13 C15 C9 C23 C21 C19 C17" xr:uid="{00000000-0002-0000-0A00-000001000000}">
      <formula1>"1"</formula1>
    </dataValidation>
  </dataValidations>
  <printOptions horizontalCentered="1" verticalCentered="1"/>
  <pageMargins left="0.51181102362204722" right="0.43307086614173229" top="0.51181102362204722" bottom="1.5748031496062993" header="0.19685039370078741" footer="0.51181102362204722"/>
  <pageSetup paperSize="9" scale="72" orientation="landscape" horizont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6" tint="-0.499984740745262"/>
  </sheetPr>
  <dimension ref="A1:CH42"/>
  <sheetViews>
    <sheetView zoomScaleNormal="100" zoomScaleSheetLayoutView="26" workbookViewId="0">
      <selection activeCell="M18" sqref="M18"/>
    </sheetView>
  </sheetViews>
  <sheetFormatPr defaultRowHeight="13.2"/>
  <cols>
    <col min="2" max="2" width="10.6640625" style="2" customWidth="1"/>
    <col min="3" max="14" width="8.5546875" customWidth="1"/>
    <col min="15" max="15" width="9.44140625" customWidth="1"/>
    <col min="16" max="16" width="4.5546875" customWidth="1"/>
    <col min="17" max="17" width="7.33203125" customWidth="1"/>
    <col min="18" max="18" width="9.5546875" customWidth="1"/>
    <col min="19" max="86" width="5" customWidth="1"/>
  </cols>
  <sheetData>
    <row r="1" spans="1:18" ht="16.8">
      <c r="A1" s="5" t="s">
        <v>2152</v>
      </c>
    </row>
    <row r="2" spans="1:18" ht="13.8" thickBot="1"/>
    <row r="3" spans="1:18" ht="26.25" customHeight="1" thickBot="1">
      <c r="A3" s="181" t="s">
        <v>766</v>
      </c>
      <c r="B3" s="167" t="s">
        <v>763</v>
      </c>
      <c r="C3" s="168" t="s">
        <v>1488</v>
      </c>
      <c r="D3" s="169" t="s">
        <v>1487</v>
      </c>
      <c r="E3" s="169" t="s">
        <v>1489</v>
      </c>
      <c r="F3" s="169" t="s">
        <v>1490</v>
      </c>
      <c r="G3" s="169" t="s">
        <v>1491</v>
      </c>
      <c r="H3" s="169" t="s">
        <v>1492</v>
      </c>
      <c r="I3" s="170" t="s">
        <v>1493</v>
      </c>
      <c r="J3" s="169" t="s">
        <v>1494</v>
      </c>
      <c r="K3" s="171" t="s">
        <v>1690</v>
      </c>
      <c r="L3" s="170" t="s">
        <v>1495</v>
      </c>
      <c r="M3" s="170" t="s">
        <v>1689</v>
      </c>
      <c r="N3" s="170" t="s">
        <v>655</v>
      </c>
      <c r="O3" s="144" t="s">
        <v>764</v>
      </c>
      <c r="P3" s="155"/>
    </row>
    <row r="4" spans="1:18">
      <c r="A4" s="182" t="s">
        <v>756</v>
      </c>
      <c r="B4" s="84">
        <f>石狩〇!P5</f>
        <v>0</v>
      </c>
      <c r="C4" s="160">
        <f>石狩〇!D$5</f>
        <v>37</v>
      </c>
      <c r="D4" s="161">
        <f>石狩〇!E$5</f>
        <v>7</v>
      </c>
      <c r="E4" s="161">
        <f>石狩〇!F$5</f>
        <v>23</v>
      </c>
      <c r="F4" s="161">
        <f>石狩〇!G$5</f>
        <v>5</v>
      </c>
      <c r="G4" s="161">
        <f>石狩〇!H$5</f>
        <v>1</v>
      </c>
      <c r="H4" s="161">
        <f>石狩〇!I$5</f>
        <v>1</v>
      </c>
      <c r="I4" s="161">
        <f>石狩〇!J$5</f>
        <v>1</v>
      </c>
      <c r="J4" s="161">
        <f>石狩〇!K$5</f>
        <v>0</v>
      </c>
      <c r="K4" s="161">
        <f>石狩〇!L$5</f>
        <v>0</v>
      </c>
      <c r="L4" s="161">
        <f>石狩〇!M$5</f>
        <v>0</v>
      </c>
      <c r="M4" s="161">
        <f>石狩〇!N$5</f>
        <v>5</v>
      </c>
      <c r="N4" s="162">
        <f>石狩〇!O$5</f>
        <v>2</v>
      </c>
      <c r="O4" s="145">
        <f>石狩〇!C5</f>
        <v>82</v>
      </c>
    </row>
    <row r="5" spans="1:18">
      <c r="A5" s="183" t="s">
        <v>757</v>
      </c>
      <c r="B5" s="84">
        <f>道南〇!P5</f>
        <v>0</v>
      </c>
      <c r="C5" s="142">
        <f>道南〇!D$4</f>
        <v>17</v>
      </c>
      <c r="D5" s="163">
        <f>道南〇!E$4</f>
        <v>2</v>
      </c>
      <c r="E5" s="163">
        <f>道南〇!F$4</f>
        <v>8</v>
      </c>
      <c r="F5" s="163">
        <f>道南〇!G$4</f>
        <v>1</v>
      </c>
      <c r="G5" s="163">
        <f>道南〇!H$4</f>
        <v>0</v>
      </c>
      <c r="H5" s="163">
        <f>道南〇!I$4</f>
        <v>0</v>
      </c>
      <c r="I5" s="163">
        <f>道南〇!J$4</f>
        <v>0</v>
      </c>
      <c r="J5" s="163">
        <f>道南〇!K$4</f>
        <v>0</v>
      </c>
      <c r="K5" s="163">
        <f>道南〇!L$4</f>
        <v>0</v>
      </c>
      <c r="L5" s="163">
        <f>道南〇!M$4</f>
        <v>0</v>
      </c>
      <c r="M5" s="163">
        <f>道南〇!N$4</f>
        <v>1</v>
      </c>
      <c r="N5" s="164">
        <f>道南〇!O$4</f>
        <v>0</v>
      </c>
      <c r="O5" s="146">
        <f>道南〇!C4</f>
        <v>29</v>
      </c>
    </row>
    <row r="6" spans="1:18">
      <c r="A6" s="183" t="s">
        <v>758</v>
      </c>
      <c r="B6" s="85">
        <f>後志〇!P5</f>
        <v>0</v>
      </c>
      <c r="C6" s="142">
        <f>後志〇!D$4</f>
        <v>11</v>
      </c>
      <c r="D6" s="163">
        <f>後志〇!E$4</f>
        <v>0</v>
      </c>
      <c r="E6" s="163">
        <f>後志〇!F$4</f>
        <v>4</v>
      </c>
      <c r="F6" s="163">
        <f>後志〇!G$4</f>
        <v>1</v>
      </c>
      <c r="G6" s="163">
        <f>後志〇!H$4</f>
        <v>0</v>
      </c>
      <c r="H6" s="163">
        <f>後志〇!I$4</f>
        <v>0</v>
      </c>
      <c r="I6" s="163">
        <f>後志〇!J$4</f>
        <v>0</v>
      </c>
      <c r="J6" s="163">
        <f>後志〇!K$4</f>
        <v>0</v>
      </c>
      <c r="K6" s="163">
        <f>後志〇!L$4</f>
        <v>0</v>
      </c>
      <c r="L6" s="163">
        <f>後志〇!M$4</f>
        <v>0</v>
      </c>
      <c r="M6" s="163">
        <f>後志〇!N$4</f>
        <v>0</v>
      </c>
      <c r="N6" s="164">
        <f>後志〇!O$4</f>
        <v>1</v>
      </c>
      <c r="O6" s="146">
        <f>後志〇!C4</f>
        <v>17</v>
      </c>
    </row>
    <row r="7" spans="1:18">
      <c r="A7" s="183" t="s">
        <v>1169</v>
      </c>
      <c r="B7" s="84">
        <f>空知〇!P5</f>
        <v>0</v>
      </c>
      <c r="C7" s="142">
        <f>空知〇!D$4</f>
        <v>16</v>
      </c>
      <c r="D7" s="163">
        <f>空知〇!E$4</f>
        <v>3</v>
      </c>
      <c r="E7" s="163">
        <f>空知〇!F$4</f>
        <v>0</v>
      </c>
      <c r="F7" s="163">
        <f>空知〇!G$4</f>
        <v>2</v>
      </c>
      <c r="G7" s="163">
        <f>空知〇!H$4</f>
        <v>0</v>
      </c>
      <c r="H7" s="163">
        <f>空知〇!I$4</f>
        <v>0</v>
      </c>
      <c r="I7" s="163">
        <f>空知〇!J$4</f>
        <v>0</v>
      </c>
      <c r="J7" s="163">
        <f>空知〇!K$4</f>
        <v>0</v>
      </c>
      <c r="K7" s="163">
        <f>空知〇!L$4</f>
        <v>0</v>
      </c>
      <c r="L7" s="163">
        <f>空知〇!M$4</f>
        <v>0</v>
      </c>
      <c r="M7" s="163">
        <f>空知〇!N$4</f>
        <v>2</v>
      </c>
      <c r="N7" s="164">
        <f>空知〇!O$4</f>
        <v>1</v>
      </c>
      <c r="O7" s="146">
        <f>空知〇!C4</f>
        <v>24</v>
      </c>
    </row>
    <row r="8" spans="1:18">
      <c r="A8" s="183" t="s">
        <v>759</v>
      </c>
      <c r="B8" s="84">
        <f>上川〇!P5</f>
        <v>0</v>
      </c>
      <c r="C8" s="142">
        <f>上川〇!D$4</f>
        <v>18</v>
      </c>
      <c r="D8" s="163">
        <f>上川〇!E$4</f>
        <v>1</v>
      </c>
      <c r="E8" s="163">
        <f>上川〇!F$4</f>
        <v>5</v>
      </c>
      <c r="F8" s="163">
        <f>上川〇!G$4</f>
        <v>2</v>
      </c>
      <c r="G8" s="163">
        <f>上川〇!H$4</f>
        <v>0</v>
      </c>
      <c r="H8" s="163">
        <f>上川〇!I$4</f>
        <v>0</v>
      </c>
      <c r="I8" s="163">
        <f>上川〇!J$4</f>
        <v>0</v>
      </c>
      <c r="J8" s="163">
        <f>上川〇!K$4</f>
        <v>0</v>
      </c>
      <c r="K8" s="163">
        <f>上川〇!L$4</f>
        <v>0</v>
      </c>
      <c r="L8" s="163">
        <f>上川〇!M$4</f>
        <v>0</v>
      </c>
      <c r="M8" s="163">
        <f>上川〇!N$4</f>
        <v>0</v>
      </c>
      <c r="N8" s="164">
        <f>上川〇!O$4</f>
        <v>2</v>
      </c>
      <c r="O8" s="146">
        <f>上川〇!C4</f>
        <v>28</v>
      </c>
    </row>
    <row r="9" spans="1:18">
      <c r="A9" s="183" t="s">
        <v>348</v>
      </c>
      <c r="B9" s="84">
        <f>道北〇!P5</f>
        <v>0</v>
      </c>
      <c r="C9" s="142">
        <f>道北〇!D$4</f>
        <v>13</v>
      </c>
      <c r="D9" s="163">
        <f>道北〇!E$4</f>
        <v>1</v>
      </c>
      <c r="E9" s="163">
        <f>道北〇!F$4</f>
        <v>1</v>
      </c>
      <c r="F9" s="163">
        <f>道北〇!G$4</f>
        <v>1</v>
      </c>
      <c r="G9" s="163">
        <f>道北〇!H$4</f>
        <v>1</v>
      </c>
      <c r="H9" s="163">
        <f>道北〇!I$4</f>
        <v>0</v>
      </c>
      <c r="I9" s="163">
        <f>道北〇!J$4</f>
        <v>0</v>
      </c>
      <c r="J9" s="163">
        <f>道北〇!K$4</f>
        <v>0</v>
      </c>
      <c r="K9" s="163">
        <f>道北〇!L$4</f>
        <v>0</v>
      </c>
      <c r="L9" s="163">
        <f>道北〇!M$4</f>
        <v>0</v>
      </c>
      <c r="M9" s="163">
        <f>道北〇!N$4</f>
        <v>0</v>
      </c>
      <c r="N9" s="164">
        <f>道北〇!O$4</f>
        <v>1</v>
      </c>
      <c r="O9" s="146">
        <f>道北〇!C4</f>
        <v>18</v>
      </c>
    </row>
    <row r="10" spans="1:18">
      <c r="A10" s="183" t="s">
        <v>1206</v>
      </c>
      <c r="B10" s="84">
        <f>オホーツク〇!P5</f>
        <v>0</v>
      </c>
      <c r="C10" s="142">
        <f>オホーツク〇!D$4</f>
        <v>21</v>
      </c>
      <c r="D10" s="163">
        <f>オホーツク〇!E$4</f>
        <v>0</v>
      </c>
      <c r="E10" s="163">
        <f>オホーツク〇!F$4</f>
        <v>1</v>
      </c>
      <c r="F10" s="163">
        <f>オホーツク〇!G$4</f>
        <v>1</v>
      </c>
      <c r="G10" s="163">
        <f>オホーツク〇!H$4</f>
        <v>0</v>
      </c>
      <c r="H10" s="163">
        <f>オホーツク〇!I$4</f>
        <v>0</v>
      </c>
      <c r="I10" s="163">
        <f>オホーツク〇!J$4</f>
        <v>0</v>
      </c>
      <c r="J10" s="163">
        <f>オホーツク〇!K$4</f>
        <v>0</v>
      </c>
      <c r="K10" s="163">
        <f>オホーツク〇!L$4</f>
        <v>0</v>
      </c>
      <c r="L10" s="163">
        <f>オホーツク〇!M$4</f>
        <v>0</v>
      </c>
      <c r="M10" s="163">
        <f>オホーツク〇!N$4</f>
        <v>0</v>
      </c>
      <c r="N10" s="164">
        <f>オホーツク〇!O$4</f>
        <v>0</v>
      </c>
      <c r="O10" s="146">
        <f>オホーツク〇!C4</f>
        <v>23</v>
      </c>
    </row>
    <row r="11" spans="1:18">
      <c r="A11" s="183" t="s">
        <v>760</v>
      </c>
      <c r="B11" s="84">
        <f>釧根〇!P5</f>
        <v>0</v>
      </c>
      <c r="C11" s="142">
        <f>釧根〇!D$4</f>
        <v>16</v>
      </c>
      <c r="D11" s="163">
        <f>釧根〇!E$4</f>
        <v>3</v>
      </c>
      <c r="E11" s="163">
        <f>釧根〇!F$4</f>
        <v>1</v>
      </c>
      <c r="F11" s="163">
        <f>釧根〇!G$4</f>
        <v>1</v>
      </c>
      <c r="G11" s="163">
        <f>釧根〇!H$4</f>
        <v>0</v>
      </c>
      <c r="H11" s="163">
        <f>釧根〇!I$4</f>
        <v>0</v>
      </c>
      <c r="I11" s="163">
        <f>釧根〇!J$4</f>
        <v>0</v>
      </c>
      <c r="J11" s="163">
        <f>釧根〇!K$4</f>
        <v>0</v>
      </c>
      <c r="K11" s="163">
        <f>釧根〇!L$4</f>
        <v>0</v>
      </c>
      <c r="L11" s="163">
        <f>釧根〇!M$4</f>
        <v>0</v>
      </c>
      <c r="M11" s="163">
        <f>釧根〇!N$4</f>
        <v>0</v>
      </c>
      <c r="N11" s="164">
        <f>釧根〇!O$4</f>
        <v>0</v>
      </c>
      <c r="O11" s="146">
        <f>釧根〇!C4</f>
        <v>21</v>
      </c>
    </row>
    <row r="12" spans="1:18">
      <c r="A12" s="183" t="s">
        <v>761</v>
      </c>
      <c r="B12" s="84">
        <f>十勝〇!P5</f>
        <v>0</v>
      </c>
      <c r="C12" s="142">
        <f>十勝〇!D$4</f>
        <v>18</v>
      </c>
      <c r="D12" s="163">
        <f>十勝〇!E$4</f>
        <v>2</v>
      </c>
      <c r="E12" s="163">
        <f>十勝〇!F$4</f>
        <v>4</v>
      </c>
      <c r="F12" s="163">
        <f>十勝〇!G$4</f>
        <v>0</v>
      </c>
      <c r="G12" s="163">
        <f>十勝〇!H$4</f>
        <v>0</v>
      </c>
      <c r="H12" s="163">
        <f>十勝〇!I$4</f>
        <v>0</v>
      </c>
      <c r="I12" s="163">
        <f>十勝〇!J$4</f>
        <v>0</v>
      </c>
      <c r="J12" s="163">
        <f>十勝〇!K$4</f>
        <v>0</v>
      </c>
      <c r="K12" s="163">
        <f>十勝〇!L$4</f>
        <v>0</v>
      </c>
      <c r="L12" s="163">
        <f>十勝〇!M$4</f>
        <v>0</v>
      </c>
      <c r="M12" s="163">
        <f>十勝〇!N$4</f>
        <v>0</v>
      </c>
      <c r="N12" s="164">
        <f>十勝〇!O$4</f>
        <v>0</v>
      </c>
      <c r="O12" s="146">
        <f>十勝〇!C4</f>
        <v>24</v>
      </c>
    </row>
    <row r="13" spans="1:18">
      <c r="A13" s="183" t="s">
        <v>688</v>
      </c>
      <c r="B13" s="84">
        <f>苫小牧〇!P5</f>
        <v>0</v>
      </c>
      <c r="C13" s="165">
        <f>苫小牧〇!D$4</f>
        <v>15</v>
      </c>
      <c r="D13" s="163">
        <f>苫小牧〇!E$4</f>
        <v>1</v>
      </c>
      <c r="E13" s="163">
        <f>苫小牧〇!F$4</f>
        <v>3</v>
      </c>
      <c r="F13" s="163">
        <f>苫小牧〇!G$4</f>
        <v>0</v>
      </c>
      <c r="G13" s="163">
        <f>苫小牧〇!H$4</f>
        <v>1</v>
      </c>
      <c r="H13" s="163">
        <f>苫小牧〇!I$4</f>
        <v>0</v>
      </c>
      <c r="I13" s="163">
        <f>苫小牧〇!J$4</f>
        <v>1</v>
      </c>
      <c r="J13" s="163">
        <f>苫小牧〇!K$4</f>
        <v>0</v>
      </c>
      <c r="K13" s="163">
        <f>苫小牧〇!L$4</f>
        <v>0</v>
      </c>
      <c r="L13" s="163">
        <f>苫小牧〇!M$4</f>
        <v>0</v>
      </c>
      <c r="M13" s="163">
        <f>苫小牧〇!N$4</f>
        <v>0</v>
      </c>
      <c r="N13" s="166">
        <f>苫小牧〇!O$4</f>
        <v>0</v>
      </c>
      <c r="O13" s="146">
        <f>苫小牧〇!C4</f>
        <v>21</v>
      </c>
    </row>
    <row r="14" spans="1:18" ht="13.8" thickBot="1">
      <c r="A14" s="184" t="s">
        <v>762</v>
      </c>
      <c r="B14" s="172">
        <f>室蘭〇!P5</f>
        <v>0</v>
      </c>
      <c r="C14" s="173">
        <f>室蘭〇!D$4</f>
        <v>9</v>
      </c>
      <c r="D14" s="57">
        <f>室蘭〇!E$4</f>
        <v>1</v>
      </c>
      <c r="E14" s="57">
        <f>室蘭〇!F$4</f>
        <v>2</v>
      </c>
      <c r="F14" s="57">
        <f>室蘭〇!G$4</f>
        <v>0</v>
      </c>
      <c r="G14" s="57">
        <f>室蘭〇!H$4</f>
        <v>0</v>
      </c>
      <c r="H14" s="57">
        <f>室蘭〇!I$4</f>
        <v>0</v>
      </c>
      <c r="I14" s="57">
        <f>室蘭〇!J$4</f>
        <v>0</v>
      </c>
      <c r="J14" s="57">
        <f>室蘭〇!K$4</f>
        <v>0</v>
      </c>
      <c r="K14" s="57">
        <f>室蘭〇!L$4</f>
        <v>0</v>
      </c>
      <c r="L14" s="57">
        <f>室蘭〇!M$4</f>
        <v>0</v>
      </c>
      <c r="M14" s="57">
        <f>室蘭〇!N$4</f>
        <v>0</v>
      </c>
      <c r="N14" s="55">
        <f>室蘭〇!O$4</f>
        <v>0</v>
      </c>
      <c r="O14" s="174">
        <f>室蘭〇!C4</f>
        <v>12</v>
      </c>
    </row>
    <row r="15" spans="1:18" ht="13.8" thickBot="1">
      <c r="A15" s="185" t="s">
        <v>765</v>
      </c>
      <c r="B15" s="175">
        <f>SUM(B4:B14)</f>
        <v>0</v>
      </c>
      <c r="C15" s="176">
        <f t="shared" ref="C15:O15" si="0">SUM(C4:C14)</f>
        <v>191</v>
      </c>
      <c r="D15" s="177">
        <f t="shared" si="0"/>
        <v>21</v>
      </c>
      <c r="E15" s="177">
        <f t="shared" si="0"/>
        <v>52</v>
      </c>
      <c r="F15" s="177">
        <f t="shared" si="0"/>
        <v>14</v>
      </c>
      <c r="G15" s="177">
        <f t="shared" si="0"/>
        <v>3</v>
      </c>
      <c r="H15" s="177">
        <f t="shared" si="0"/>
        <v>1</v>
      </c>
      <c r="I15" s="177">
        <f t="shared" si="0"/>
        <v>2</v>
      </c>
      <c r="J15" s="177">
        <f t="shared" si="0"/>
        <v>0</v>
      </c>
      <c r="K15" s="177">
        <f t="shared" si="0"/>
        <v>0</v>
      </c>
      <c r="L15" s="177">
        <f t="shared" si="0"/>
        <v>0</v>
      </c>
      <c r="M15" s="177">
        <f t="shared" si="0"/>
        <v>8</v>
      </c>
      <c r="N15" s="178">
        <f t="shared" si="0"/>
        <v>7</v>
      </c>
      <c r="O15" s="179">
        <f t="shared" si="0"/>
        <v>299</v>
      </c>
    </row>
    <row r="16" spans="1:18" ht="13.8" thickBot="1">
      <c r="R16" s="1" t="s">
        <v>1657</v>
      </c>
    </row>
    <row r="17" spans="1:86" ht="12.75" customHeight="1">
      <c r="A17" s="1"/>
      <c r="P17" s="180"/>
      <c r="Q17" s="266" t="s">
        <v>2161</v>
      </c>
      <c r="R17" s="384"/>
      <c r="S17" s="378" t="s">
        <v>1175</v>
      </c>
      <c r="T17" s="379"/>
      <c r="U17" s="379"/>
      <c r="V17" s="379"/>
      <c r="W17" s="379"/>
      <c r="X17" s="379"/>
      <c r="Y17" s="379"/>
      <c r="Z17" s="379"/>
      <c r="AA17" s="379"/>
      <c r="AB17" s="379"/>
      <c r="AC17" s="379"/>
      <c r="AD17" s="379"/>
      <c r="AE17" s="379"/>
      <c r="AF17" s="379"/>
      <c r="AG17" s="379"/>
      <c r="AH17" s="379"/>
      <c r="AI17" s="379"/>
      <c r="AJ17" s="379"/>
      <c r="AK17" s="380"/>
      <c r="AL17" s="381" t="s">
        <v>1176</v>
      </c>
      <c r="AM17" s="382"/>
      <c r="AN17" s="382"/>
      <c r="AO17" s="382"/>
      <c r="AP17" s="383"/>
      <c r="AQ17" s="375" t="s">
        <v>1177</v>
      </c>
      <c r="AR17" s="371" t="s">
        <v>1178</v>
      </c>
      <c r="AS17" s="371" t="s">
        <v>1179</v>
      </c>
      <c r="AT17" s="371" t="s">
        <v>1200</v>
      </c>
      <c r="AU17" s="371" t="s">
        <v>2162</v>
      </c>
      <c r="AV17" s="371" t="s">
        <v>1498</v>
      </c>
      <c r="AW17" s="371" t="s">
        <v>1180</v>
      </c>
      <c r="AX17" s="371" t="s">
        <v>1181</v>
      </c>
      <c r="AY17" s="371" t="s">
        <v>1199</v>
      </c>
      <c r="AZ17" s="371" t="s">
        <v>1183</v>
      </c>
      <c r="BA17" s="371" t="s">
        <v>1499</v>
      </c>
      <c r="BB17" s="371" t="s">
        <v>933</v>
      </c>
      <c r="BC17" s="371" t="s">
        <v>939</v>
      </c>
      <c r="BD17" s="371" t="s">
        <v>1500</v>
      </c>
      <c r="BE17" s="371" t="s">
        <v>1501</v>
      </c>
      <c r="BF17" s="371" t="s">
        <v>1502</v>
      </c>
      <c r="BG17" s="387" t="s">
        <v>938</v>
      </c>
      <c r="BH17" s="371" t="s">
        <v>936</v>
      </c>
      <c r="BI17" s="371" t="s">
        <v>1503</v>
      </c>
      <c r="BJ17" s="371" t="s">
        <v>1182</v>
      </c>
      <c r="BK17" s="371" t="s">
        <v>1184</v>
      </c>
      <c r="BL17" s="371" t="s">
        <v>1504</v>
      </c>
      <c r="BM17" s="371" t="s">
        <v>1505</v>
      </c>
      <c r="BN17" s="387" t="s">
        <v>1506</v>
      </c>
      <c r="BO17" s="389" t="s">
        <v>1507</v>
      </c>
      <c r="BP17" s="391"/>
      <c r="BQ17" s="393"/>
      <c r="BR17" s="393"/>
      <c r="BS17" s="395"/>
      <c r="BT17" s="393"/>
      <c r="BU17" s="395"/>
      <c r="BV17" s="395"/>
      <c r="BW17" s="393"/>
      <c r="BX17" s="395"/>
      <c r="BY17" s="395"/>
      <c r="BZ17" s="395"/>
      <c r="CA17" s="393"/>
      <c r="CB17" s="393"/>
      <c r="CC17" s="393"/>
      <c r="CD17" s="393"/>
      <c r="CE17" s="395"/>
      <c r="CF17" s="393"/>
      <c r="CG17" s="393"/>
      <c r="CH17" s="395"/>
    </row>
    <row r="18" spans="1:86" ht="77.25" customHeight="1" thickBot="1">
      <c r="A18" s="1" t="s">
        <v>2160</v>
      </c>
      <c r="I18" s="1"/>
      <c r="P18" s="180"/>
      <c r="Q18" s="385"/>
      <c r="R18" s="386"/>
      <c r="S18" s="109" t="s">
        <v>1185</v>
      </c>
      <c r="T18" s="109" t="s">
        <v>1186</v>
      </c>
      <c r="U18" s="109" t="s">
        <v>1187</v>
      </c>
      <c r="V18" s="109" t="s">
        <v>927</v>
      </c>
      <c r="W18" s="109" t="s">
        <v>928</v>
      </c>
      <c r="X18" s="110" t="s">
        <v>1188</v>
      </c>
      <c r="Y18" s="109" t="s">
        <v>937</v>
      </c>
      <c r="Z18" s="111" t="s">
        <v>1655</v>
      </c>
      <c r="AA18" s="109" t="s">
        <v>1189</v>
      </c>
      <c r="AB18" s="109" t="s">
        <v>1190</v>
      </c>
      <c r="AC18" s="109" t="s">
        <v>1191</v>
      </c>
      <c r="AD18" s="109" t="s">
        <v>1192</v>
      </c>
      <c r="AE18" s="109" t="s">
        <v>930</v>
      </c>
      <c r="AF18" s="109" t="s">
        <v>1193</v>
      </c>
      <c r="AG18" s="109" t="s">
        <v>929</v>
      </c>
      <c r="AH18" s="140" t="s">
        <v>1194</v>
      </c>
      <c r="AI18" s="109" t="s">
        <v>1195</v>
      </c>
      <c r="AJ18" s="109" t="s">
        <v>931</v>
      </c>
      <c r="AK18" s="112" t="s">
        <v>934</v>
      </c>
      <c r="AL18" s="106" t="s">
        <v>1196</v>
      </c>
      <c r="AM18" s="139" t="s">
        <v>1497</v>
      </c>
      <c r="AN18" s="107" t="s">
        <v>86</v>
      </c>
      <c r="AO18" s="108" t="s">
        <v>935</v>
      </c>
      <c r="AP18" s="186" t="s">
        <v>1173</v>
      </c>
      <c r="AQ18" s="376"/>
      <c r="AR18" s="372"/>
      <c r="AS18" s="372"/>
      <c r="AT18" s="372"/>
      <c r="AU18" s="372"/>
      <c r="AV18" s="372"/>
      <c r="AW18" s="372"/>
      <c r="AX18" s="372"/>
      <c r="AY18" s="372"/>
      <c r="AZ18" s="372"/>
      <c r="BA18" s="372"/>
      <c r="BB18" s="372"/>
      <c r="BC18" s="372"/>
      <c r="BD18" s="372"/>
      <c r="BE18" s="372"/>
      <c r="BF18" s="372"/>
      <c r="BG18" s="388"/>
      <c r="BH18" s="372"/>
      <c r="BI18" s="372"/>
      <c r="BJ18" s="372"/>
      <c r="BK18" s="372"/>
      <c r="BL18" s="372"/>
      <c r="BM18" s="372"/>
      <c r="BN18" s="388"/>
      <c r="BO18" s="390"/>
      <c r="BP18" s="392"/>
      <c r="BQ18" s="394"/>
      <c r="BR18" s="394"/>
      <c r="BS18" s="396"/>
      <c r="BT18" s="394"/>
      <c r="BU18" s="396"/>
      <c r="BV18" s="396"/>
      <c r="BW18" s="394"/>
      <c r="BX18" s="396"/>
      <c r="BY18" s="396"/>
      <c r="BZ18" s="396"/>
      <c r="CA18" s="394"/>
      <c r="CB18" s="394"/>
      <c r="CC18" s="394"/>
      <c r="CD18" s="394"/>
      <c r="CE18" s="396"/>
      <c r="CF18" s="394"/>
      <c r="CG18" s="394"/>
      <c r="CH18" s="396"/>
    </row>
    <row r="19" spans="1:86">
      <c r="A19" s="357" t="s">
        <v>1170</v>
      </c>
      <c r="B19" s="358"/>
      <c r="C19" s="358"/>
      <c r="D19" s="357" t="s">
        <v>1171</v>
      </c>
      <c r="E19" s="358"/>
      <c r="F19" s="359"/>
      <c r="G19" s="197"/>
      <c r="I19" s="368" t="s">
        <v>1170</v>
      </c>
      <c r="J19" s="369"/>
      <c r="K19" s="370"/>
      <c r="L19" s="368" t="s">
        <v>1171</v>
      </c>
      <c r="M19" s="369"/>
      <c r="N19" s="370"/>
      <c r="P19" s="377"/>
      <c r="Q19" s="47" t="s">
        <v>767</v>
      </c>
      <c r="R19" s="149" t="s">
        <v>940</v>
      </c>
      <c r="S19" s="57">
        <f>石狩〇!R4</f>
        <v>0</v>
      </c>
      <c r="T19" s="57">
        <f>石狩〇!S4</f>
        <v>0</v>
      </c>
      <c r="U19" s="57">
        <f>石狩〇!T4</f>
        <v>0</v>
      </c>
      <c r="V19" s="57">
        <f>石狩〇!U4</f>
        <v>0</v>
      </c>
      <c r="W19" s="57">
        <f>石狩〇!V4</f>
        <v>0</v>
      </c>
      <c r="X19" s="57">
        <f>石狩〇!W4</f>
        <v>0</v>
      </c>
      <c r="Y19" s="57">
        <f>石狩〇!X4</f>
        <v>0</v>
      </c>
      <c r="Z19" s="57">
        <f>石狩〇!Y4</f>
        <v>0</v>
      </c>
      <c r="AA19" s="57">
        <f>石狩〇!Z4</f>
        <v>0</v>
      </c>
      <c r="AB19" s="57">
        <f>石狩〇!AA4</f>
        <v>0</v>
      </c>
      <c r="AC19" s="57">
        <f>石狩〇!AB4</f>
        <v>0</v>
      </c>
      <c r="AD19" s="57">
        <f>石狩〇!AC4</f>
        <v>0</v>
      </c>
      <c r="AE19" s="57">
        <f>石狩〇!AD4</f>
        <v>0</v>
      </c>
      <c r="AF19" s="57">
        <f>石狩〇!AE4</f>
        <v>0</v>
      </c>
      <c r="AG19" s="57">
        <f>石狩〇!AF4</f>
        <v>0</v>
      </c>
      <c r="AH19" s="57">
        <f>石狩〇!AG4</f>
        <v>0</v>
      </c>
      <c r="AI19" s="57">
        <f>石狩〇!AH4</f>
        <v>0</v>
      </c>
      <c r="AJ19" s="57">
        <f>石狩〇!AI4</f>
        <v>0</v>
      </c>
      <c r="AK19" s="53">
        <f>石狩〇!AJ4</f>
        <v>0</v>
      </c>
      <c r="AL19" s="117">
        <f>石狩〇!AK4</f>
        <v>0</v>
      </c>
      <c r="AM19" s="57">
        <f>石狩〇!AL4</f>
        <v>0</v>
      </c>
      <c r="AN19" s="57">
        <f>石狩〇!AM4</f>
        <v>0</v>
      </c>
      <c r="AO19" s="57">
        <f>石狩〇!AN4</f>
        <v>0</v>
      </c>
      <c r="AP19" s="57">
        <f>石狩〇!AO4</f>
        <v>0</v>
      </c>
      <c r="AQ19" s="57">
        <f>石狩〇!AP4</f>
        <v>0</v>
      </c>
      <c r="AR19" s="57">
        <f>石狩〇!AQ4</f>
        <v>0</v>
      </c>
      <c r="AS19" s="57">
        <f>石狩〇!AR4</f>
        <v>0</v>
      </c>
      <c r="AT19" s="57">
        <f>石狩〇!AS4</f>
        <v>0</v>
      </c>
      <c r="AU19" s="57">
        <f>石狩〇!AT4</f>
        <v>0</v>
      </c>
      <c r="AV19" s="57">
        <f>石狩〇!AU4</f>
        <v>0</v>
      </c>
      <c r="AW19" s="57">
        <f>石狩〇!AV4</f>
        <v>0</v>
      </c>
      <c r="AX19" s="57">
        <f>石狩〇!AW4</f>
        <v>0</v>
      </c>
      <c r="AY19" s="57">
        <f>石狩〇!AX4</f>
        <v>0</v>
      </c>
      <c r="AZ19" s="57">
        <f>石狩〇!AY4</f>
        <v>0</v>
      </c>
      <c r="BA19" s="57">
        <f>石狩〇!AZ4</f>
        <v>0</v>
      </c>
      <c r="BB19" s="57">
        <f>石狩〇!BA4</f>
        <v>0</v>
      </c>
      <c r="BC19" s="57">
        <f>石狩〇!BB4</f>
        <v>0</v>
      </c>
      <c r="BD19" s="57">
        <f>石狩〇!BC4</f>
        <v>0</v>
      </c>
      <c r="BE19" s="57">
        <f>石狩〇!BD4</f>
        <v>0</v>
      </c>
      <c r="BF19" s="57">
        <f>石狩〇!BE4</f>
        <v>0</v>
      </c>
      <c r="BG19" s="57">
        <f>石狩〇!BF4</f>
        <v>0</v>
      </c>
      <c r="BH19" s="57">
        <f>石狩〇!BG4</f>
        <v>0</v>
      </c>
      <c r="BI19" s="57">
        <f>石狩〇!BH4</f>
        <v>0</v>
      </c>
      <c r="BJ19" s="57">
        <f>石狩〇!BI4</f>
        <v>0</v>
      </c>
      <c r="BK19" s="57">
        <f>石狩〇!BJ4</f>
        <v>0</v>
      </c>
      <c r="BL19" s="57">
        <f>石狩〇!BK4</f>
        <v>0</v>
      </c>
      <c r="BM19" s="57">
        <f>石狩〇!BL4</f>
        <v>0</v>
      </c>
      <c r="BN19" s="57">
        <f>石狩〇!BM4</f>
        <v>0</v>
      </c>
      <c r="BO19" s="57">
        <f>石狩〇!BN4</f>
        <v>0</v>
      </c>
      <c r="BP19" s="57">
        <f>石狩〇!BO4</f>
        <v>0</v>
      </c>
      <c r="BQ19" s="57">
        <f>石狩〇!BP4</f>
        <v>0</v>
      </c>
      <c r="BR19" s="57">
        <f>石狩〇!BQ4</f>
        <v>0</v>
      </c>
      <c r="BS19" s="57">
        <f>石狩〇!BR4</f>
        <v>0</v>
      </c>
      <c r="BT19" s="57">
        <f>石狩〇!BS4</f>
        <v>0</v>
      </c>
      <c r="BU19" s="57">
        <f>石狩〇!BT4</f>
        <v>0</v>
      </c>
      <c r="BV19" s="57">
        <f>石狩〇!BU4</f>
        <v>0</v>
      </c>
      <c r="BW19" s="57">
        <f>石狩〇!BV4</f>
        <v>0</v>
      </c>
      <c r="BX19" s="57">
        <f>石狩〇!BW4</f>
        <v>0</v>
      </c>
      <c r="BY19" s="57">
        <f>石狩〇!BX4</f>
        <v>0</v>
      </c>
      <c r="BZ19" s="57">
        <f>石狩〇!BY4</f>
        <v>0</v>
      </c>
      <c r="CA19" s="57">
        <f>石狩〇!BZ4</f>
        <v>0</v>
      </c>
      <c r="CB19" s="57">
        <f>石狩〇!CA4</f>
        <v>0</v>
      </c>
      <c r="CC19" s="57">
        <f>石狩〇!CB4</f>
        <v>0</v>
      </c>
      <c r="CD19" s="57">
        <f>石狩〇!CC4</f>
        <v>0</v>
      </c>
      <c r="CE19" s="57">
        <f>石狩〇!CD4</f>
        <v>0</v>
      </c>
      <c r="CF19" s="57">
        <f>石狩〇!CE4</f>
        <v>0</v>
      </c>
      <c r="CG19" s="57">
        <f>石狩〇!CF4</f>
        <v>0</v>
      </c>
      <c r="CH19" s="57">
        <f>石狩〇!CG4</f>
        <v>0</v>
      </c>
    </row>
    <row r="20" spans="1:86" ht="13.8" thickBot="1">
      <c r="A20" s="40" t="s">
        <v>1172</v>
      </c>
      <c r="B20" s="41" t="s">
        <v>677</v>
      </c>
      <c r="C20" s="45"/>
      <c r="D20" s="44" t="s">
        <v>1172</v>
      </c>
      <c r="E20" s="46" t="s">
        <v>677</v>
      </c>
      <c r="F20" s="45"/>
      <c r="G20" s="198"/>
      <c r="I20" s="44" t="s">
        <v>1172</v>
      </c>
      <c r="J20" s="373" t="s">
        <v>677</v>
      </c>
      <c r="K20" s="374"/>
      <c r="L20" s="44" t="s">
        <v>1656</v>
      </c>
      <c r="M20" s="373" t="s">
        <v>677</v>
      </c>
      <c r="N20" s="374"/>
      <c r="P20" s="377"/>
      <c r="Q20" s="141"/>
      <c r="R20" s="150" t="s">
        <v>941</v>
      </c>
      <c r="S20" s="3">
        <f>石狩〇!R5</f>
        <v>0</v>
      </c>
      <c r="T20" s="3">
        <f>石狩〇!S5</f>
        <v>0</v>
      </c>
      <c r="U20" s="3">
        <f>石狩〇!T5</f>
        <v>0</v>
      </c>
      <c r="V20" s="3">
        <f>石狩〇!U5</f>
        <v>0</v>
      </c>
      <c r="W20" s="3">
        <f>石狩〇!V5</f>
        <v>0</v>
      </c>
      <c r="X20" s="3">
        <f>石狩〇!W5</f>
        <v>0</v>
      </c>
      <c r="Y20" s="3">
        <f>石狩〇!X5</f>
        <v>0</v>
      </c>
      <c r="Z20" s="3">
        <f>石狩〇!Y5</f>
        <v>0</v>
      </c>
      <c r="AA20" s="3">
        <f>石狩〇!Z5</f>
        <v>0</v>
      </c>
      <c r="AB20" s="3">
        <f>石狩〇!AA5</f>
        <v>0</v>
      </c>
      <c r="AC20" s="3">
        <f>石狩〇!AB5</f>
        <v>0</v>
      </c>
      <c r="AD20" s="3">
        <f>石狩〇!AC5</f>
        <v>0</v>
      </c>
      <c r="AE20" s="3">
        <f>石狩〇!AD5</f>
        <v>0</v>
      </c>
      <c r="AF20" s="3">
        <f>石狩〇!AE5</f>
        <v>0</v>
      </c>
      <c r="AG20" s="3">
        <f>石狩〇!AF5</f>
        <v>0</v>
      </c>
      <c r="AH20" s="3">
        <f>石狩〇!AG5</f>
        <v>0</v>
      </c>
      <c r="AI20" s="3">
        <f>石狩〇!AH5</f>
        <v>0</v>
      </c>
      <c r="AJ20" s="3">
        <f>石狩〇!AI5</f>
        <v>0</v>
      </c>
      <c r="AK20" s="8">
        <f>石狩〇!AJ5</f>
        <v>0</v>
      </c>
      <c r="AL20" s="118">
        <f>石狩〇!AK5</f>
        <v>0</v>
      </c>
      <c r="AM20" s="3">
        <f>石狩〇!AL5</f>
        <v>0</v>
      </c>
      <c r="AN20" s="3">
        <f>石狩〇!AM5</f>
        <v>0</v>
      </c>
      <c r="AO20" s="3">
        <f>石狩〇!AN5</f>
        <v>0</v>
      </c>
      <c r="AP20" s="3">
        <f>石狩〇!AO5</f>
        <v>0</v>
      </c>
      <c r="AQ20" s="3">
        <f>石狩〇!AP5</f>
        <v>0</v>
      </c>
      <c r="AR20" s="3">
        <f>石狩〇!AQ5</f>
        <v>0</v>
      </c>
      <c r="AS20" s="3">
        <f>石狩〇!AR5</f>
        <v>0</v>
      </c>
      <c r="AT20" s="3">
        <f>石狩〇!AS5</f>
        <v>0</v>
      </c>
      <c r="AU20" s="3">
        <f>石狩〇!AT5</f>
        <v>0</v>
      </c>
      <c r="AV20" s="3">
        <f>石狩〇!AU5</f>
        <v>0</v>
      </c>
      <c r="AW20" s="3">
        <f>石狩〇!AV5</f>
        <v>0</v>
      </c>
      <c r="AX20" s="3">
        <f>石狩〇!AW5</f>
        <v>0</v>
      </c>
      <c r="AY20" s="3">
        <f>石狩〇!AX5</f>
        <v>0</v>
      </c>
      <c r="AZ20" s="3">
        <f>石狩〇!AY5</f>
        <v>0</v>
      </c>
      <c r="BA20" s="3">
        <f>石狩〇!AZ5</f>
        <v>0</v>
      </c>
      <c r="BB20" s="3">
        <f>石狩〇!BA5</f>
        <v>0</v>
      </c>
      <c r="BC20" s="3">
        <f>石狩〇!BB5</f>
        <v>0</v>
      </c>
      <c r="BD20" s="3">
        <f>石狩〇!BC5</f>
        <v>0</v>
      </c>
      <c r="BE20" s="3">
        <f>石狩〇!BD5</f>
        <v>0</v>
      </c>
      <c r="BF20" s="3">
        <f>石狩〇!BE5</f>
        <v>0</v>
      </c>
      <c r="BG20" s="3">
        <f>石狩〇!BF5</f>
        <v>0</v>
      </c>
      <c r="BH20" s="3">
        <f>石狩〇!BG5</f>
        <v>0</v>
      </c>
      <c r="BI20" s="3">
        <f>石狩〇!BH5</f>
        <v>0</v>
      </c>
      <c r="BJ20" s="3">
        <f>石狩〇!BI5</f>
        <v>0</v>
      </c>
      <c r="BK20" s="3">
        <f>石狩〇!BJ5</f>
        <v>0</v>
      </c>
      <c r="BL20" s="3">
        <f>石狩〇!BK5</f>
        <v>0</v>
      </c>
      <c r="BM20" s="3">
        <f>石狩〇!BL5</f>
        <v>0</v>
      </c>
      <c r="BN20" s="3">
        <f>石狩〇!BM5</f>
        <v>0</v>
      </c>
      <c r="BO20" s="3">
        <f>石狩〇!BN5</f>
        <v>0</v>
      </c>
      <c r="BP20" s="3">
        <f>石狩〇!BO5</f>
        <v>0</v>
      </c>
      <c r="BQ20" s="3">
        <f>石狩〇!BP5</f>
        <v>0</v>
      </c>
      <c r="BR20" s="3">
        <f>石狩〇!BQ5</f>
        <v>0</v>
      </c>
      <c r="BS20" s="3">
        <f>石狩〇!BR5</f>
        <v>0</v>
      </c>
      <c r="BT20" s="3">
        <f>石狩〇!BS5</f>
        <v>0</v>
      </c>
      <c r="BU20" s="3">
        <f>石狩〇!BT5</f>
        <v>0</v>
      </c>
      <c r="BV20" s="3">
        <f>石狩〇!BU5</f>
        <v>0</v>
      </c>
      <c r="BW20" s="3">
        <f>石狩〇!BV5</f>
        <v>0</v>
      </c>
      <c r="BX20" s="3">
        <f>石狩〇!BW5</f>
        <v>0</v>
      </c>
      <c r="BY20" s="3">
        <f>石狩〇!BX5</f>
        <v>0</v>
      </c>
      <c r="BZ20" s="3">
        <f>石狩〇!BY5</f>
        <v>0</v>
      </c>
      <c r="CA20" s="3">
        <f>石狩〇!BZ5</f>
        <v>0</v>
      </c>
      <c r="CB20" s="3">
        <f>石狩〇!CA5</f>
        <v>0</v>
      </c>
      <c r="CC20" s="3">
        <f>石狩〇!CB5</f>
        <v>0</v>
      </c>
      <c r="CD20" s="3">
        <f>石狩〇!CC5</f>
        <v>0</v>
      </c>
      <c r="CE20" s="3">
        <f>石狩〇!CD5</f>
        <v>0</v>
      </c>
      <c r="CF20" s="3">
        <f>石狩〇!CE5</f>
        <v>0</v>
      </c>
      <c r="CG20" s="3">
        <f>石狩〇!CF5</f>
        <v>0</v>
      </c>
      <c r="CH20" s="3">
        <f>石狩〇!CG5</f>
        <v>0</v>
      </c>
    </row>
    <row r="21" spans="1:86">
      <c r="A21" s="42"/>
      <c r="B21" s="345"/>
      <c r="C21" s="346"/>
      <c r="D21" s="42"/>
      <c r="E21" s="50"/>
      <c r="F21" s="51"/>
      <c r="G21" s="198"/>
      <c r="I21" s="159"/>
      <c r="J21" s="351"/>
      <c r="K21" s="352"/>
      <c r="L21" s="159"/>
      <c r="M21" s="353"/>
      <c r="N21" s="354"/>
      <c r="P21" s="377"/>
      <c r="Q21" s="47" t="s">
        <v>658</v>
      </c>
      <c r="R21" s="151" t="s">
        <v>940</v>
      </c>
      <c r="S21" s="57">
        <f>道南〇!R4</f>
        <v>0</v>
      </c>
      <c r="T21" s="57">
        <f>道南〇!S4</f>
        <v>0</v>
      </c>
      <c r="U21" s="57">
        <f>道南〇!T4</f>
        <v>0</v>
      </c>
      <c r="V21" s="57">
        <f>道南〇!U4</f>
        <v>0</v>
      </c>
      <c r="W21" s="57">
        <f>道南〇!V4</f>
        <v>0</v>
      </c>
      <c r="X21" s="57">
        <f>道南〇!W4</f>
        <v>0</v>
      </c>
      <c r="Y21" s="57">
        <f>道南〇!X4</f>
        <v>0</v>
      </c>
      <c r="Z21" s="57">
        <f>道南〇!Y4</f>
        <v>0</v>
      </c>
      <c r="AA21" s="57">
        <f>道南〇!Z4</f>
        <v>0</v>
      </c>
      <c r="AB21" s="57">
        <f>道南〇!AA4</f>
        <v>0</v>
      </c>
      <c r="AC21" s="57">
        <f>道南〇!AB4</f>
        <v>0</v>
      </c>
      <c r="AD21" s="57">
        <f>道南〇!AC4</f>
        <v>0</v>
      </c>
      <c r="AE21" s="57">
        <f>道南〇!AD4</f>
        <v>0</v>
      </c>
      <c r="AF21" s="57">
        <f>道南〇!AE4</f>
        <v>0</v>
      </c>
      <c r="AG21" s="57">
        <f>道南〇!AF4</f>
        <v>0</v>
      </c>
      <c r="AH21" s="57">
        <f>道南〇!AG4</f>
        <v>0</v>
      </c>
      <c r="AI21" s="57">
        <f>道南〇!AH4</f>
        <v>0</v>
      </c>
      <c r="AJ21" s="57">
        <f>道南〇!AI4</f>
        <v>0</v>
      </c>
      <c r="AK21" s="53">
        <f>道南〇!AJ4</f>
        <v>0</v>
      </c>
      <c r="AL21" s="117">
        <f>道南〇!AK4</f>
        <v>0</v>
      </c>
      <c r="AM21" s="57">
        <f>道南〇!AL4</f>
        <v>0</v>
      </c>
      <c r="AN21" s="57">
        <f>道南〇!AM4</f>
        <v>0</v>
      </c>
      <c r="AO21" s="57">
        <f>道南〇!AN4</f>
        <v>0</v>
      </c>
      <c r="AP21" s="187">
        <f>道南〇!AO4</f>
        <v>0</v>
      </c>
      <c r="AQ21" s="55">
        <f>道南〇!AP4</f>
        <v>0</v>
      </c>
      <c r="AR21" s="57">
        <f>道南〇!AQ4</f>
        <v>0</v>
      </c>
      <c r="AS21" s="57">
        <f>道南〇!AR4</f>
        <v>0</v>
      </c>
      <c r="AT21" s="57">
        <f>道南〇!AS4</f>
        <v>0</v>
      </c>
      <c r="AU21" s="57">
        <f>道南〇!AT4</f>
        <v>0</v>
      </c>
      <c r="AV21" s="57">
        <f>道南〇!AU4</f>
        <v>0</v>
      </c>
      <c r="AW21" s="57">
        <f>道南〇!AV4</f>
        <v>0</v>
      </c>
      <c r="AX21" s="57">
        <f>道南〇!AW4</f>
        <v>0</v>
      </c>
      <c r="AY21" s="57">
        <f>道南〇!AX4</f>
        <v>0</v>
      </c>
      <c r="AZ21" s="57">
        <f>道南〇!AY4</f>
        <v>0</v>
      </c>
      <c r="BA21" s="57">
        <f>道南〇!AZ4</f>
        <v>0</v>
      </c>
      <c r="BB21" s="57">
        <f>道南〇!BA4</f>
        <v>0</v>
      </c>
      <c r="BC21" s="57">
        <f>道南〇!BB4</f>
        <v>0</v>
      </c>
      <c r="BD21" s="57">
        <f>道南〇!BC4</f>
        <v>0</v>
      </c>
      <c r="BE21" s="57">
        <f>道南〇!BD4</f>
        <v>0</v>
      </c>
      <c r="BF21" s="57">
        <f>道南〇!BE4</f>
        <v>0</v>
      </c>
      <c r="BG21" s="57">
        <f>道南〇!BF4</f>
        <v>0</v>
      </c>
      <c r="BH21" s="57">
        <f>道南〇!BG4</f>
        <v>0</v>
      </c>
      <c r="BI21" s="57">
        <f>道南〇!BH4</f>
        <v>0</v>
      </c>
      <c r="BJ21" s="57">
        <f>道南〇!BI4</f>
        <v>0</v>
      </c>
      <c r="BK21" s="57">
        <f>道南〇!BJ4</f>
        <v>0</v>
      </c>
      <c r="BL21" s="57">
        <f>道南〇!BK4</f>
        <v>0</v>
      </c>
      <c r="BM21" s="57">
        <f>道南〇!BL4</f>
        <v>0</v>
      </c>
      <c r="BN21" s="57">
        <f>道南〇!BM4</f>
        <v>0</v>
      </c>
      <c r="BO21" s="53">
        <f>道南〇!BN4</f>
        <v>0</v>
      </c>
      <c r="BP21" s="117">
        <f>道南〇!BO4</f>
        <v>0</v>
      </c>
      <c r="BQ21" s="57">
        <f>道南〇!BP4</f>
        <v>0</v>
      </c>
      <c r="BR21" s="57">
        <f>道南〇!BQ4</f>
        <v>0</v>
      </c>
      <c r="BS21" s="57">
        <f>道南〇!BR4</f>
        <v>0</v>
      </c>
      <c r="BT21" s="57">
        <f>道南〇!BS4</f>
        <v>0</v>
      </c>
      <c r="BU21" s="57">
        <f>道南〇!BT4</f>
        <v>0</v>
      </c>
      <c r="BV21" s="57">
        <f>道南〇!BU4</f>
        <v>0</v>
      </c>
      <c r="BW21" s="57">
        <f>道南〇!BV4</f>
        <v>0</v>
      </c>
      <c r="BX21" s="57">
        <f>道南〇!BW4</f>
        <v>0</v>
      </c>
      <c r="BY21" s="57">
        <f>道南〇!BX4</f>
        <v>0</v>
      </c>
      <c r="BZ21" s="57">
        <f>道南〇!BY4</f>
        <v>0</v>
      </c>
      <c r="CA21" s="57">
        <f>道南〇!BZ4</f>
        <v>0</v>
      </c>
      <c r="CB21" s="57">
        <f>道南〇!CA4</f>
        <v>0</v>
      </c>
      <c r="CC21" s="57">
        <f>道南〇!CB4</f>
        <v>0</v>
      </c>
      <c r="CD21" s="57">
        <f>道南〇!CC4</f>
        <v>0</v>
      </c>
      <c r="CE21" s="57">
        <f>道南〇!CD4</f>
        <v>0</v>
      </c>
      <c r="CF21" s="57">
        <f>道南〇!CE4</f>
        <v>0</v>
      </c>
      <c r="CG21" s="57">
        <f>道南〇!CF4</f>
        <v>0</v>
      </c>
      <c r="CH21" s="57">
        <f>道南〇!CG4</f>
        <v>0</v>
      </c>
    </row>
    <row r="22" spans="1:86">
      <c r="A22" s="43"/>
      <c r="B22" s="347"/>
      <c r="C22" s="348"/>
      <c r="D22" s="43"/>
      <c r="E22" s="1"/>
      <c r="G22" s="197"/>
      <c r="I22" s="43"/>
      <c r="J22" s="355"/>
      <c r="K22" s="356"/>
      <c r="L22" s="43"/>
      <c r="M22" s="355"/>
      <c r="N22" s="356"/>
      <c r="P22" s="377"/>
      <c r="Q22" s="141"/>
      <c r="R22" s="150" t="s">
        <v>941</v>
      </c>
      <c r="S22" s="3">
        <f>道南〇!R5</f>
        <v>0</v>
      </c>
      <c r="T22" s="3">
        <f>道南〇!S5</f>
        <v>0</v>
      </c>
      <c r="U22" s="3">
        <f>道南〇!T5</f>
        <v>0</v>
      </c>
      <c r="V22" s="3">
        <f>道南〇!U5</f>
        <v>0</v>
      </c>
      <c r="W22" s="3">
        <f>道南〇!V5</f>
        <v>0</v>
      </c>
      <c r="X22" s="3">
        <f>道南〇!W5</f>
        <v>0</v>
      </c>
      <c r="Y22" s="3">
        <f>道南〇!X5</f>
        <v>0</v>
      </c>
      <c r="Z22" s="3">
        <f>道南〇!Y5</f>
        <v>0</v>
      </c>
      <c r="AA22" s="3">
        <f>道南〇!Z5</f>
        <v>0</v>
      </c>
      <c r="AB22" s="3">
        <f>道南〇!AA5</f>
        <v>0</v>
      </c>
      <c r="AC22" s="3">
        <f>道南〇!AB5</f>
        <v>0</v>
      </c>
      <c r="AD22" s="3">
        <f>道南〇!AC5</f>
        <v>0</v>
      </c>
      <c r="AE22" s="3">
        <f>道南〇!AD5</f>
        <v>0</v>
      </c>
      <c r="AF22" s="3">
        <f>道南〇!AE5</f>
        <v>0</v>
      </c>
      <c r="AG22" s="3">
        <f>道南〇!AF5</f>
        <v>0</v>
      </c>
      <c r="AH22" s="3">
        <f>道南〇!AG5</f>
        <v>0</v>
      </c>
      <c r="AI22" s="3">
        <f>道南〇!AH5</f>
        <v>0</v>
      </c>
      <c r="AJ22" s="3">
        <f>道南〇!AI5</f>
        <v>0</v>
      </c>
      <c r="AK22" s="8">
        <f>道南〇!AJ5</f>
        <v>0</v>
      </c>
      <c r="AL22" s="118">
        <f>道南〇!AK5</f>
        <v>0</v>
      </c>
      <c r="AM22" s="3">
        <f>道南〇!AL5</f>
        <v>0</v>
      </c>
      <c r="AN22" s="3">
        <f>道南〇!AM5</f>
        <v>0</v>
      </c>
      <c r="AO22" s="3">
        <f>道南〇!AN5</f>
        <v>0</v>
      </c>
      <c r="AP22" s="188">
        <f>道南〇!AO5</f>
        <v>0</v>
      </c>
      <c r="AQ22" s="4">
        <f>道南〇!AP5</f>
        <v>0</v>
      </c>
      <c r="AR22" s="3">
        <f>道南〇!AQ5</f>
        <v>0</v>
      </c>
      <c r="AS22" s="3">
        <f>道南〇!AR5</f>
        <v>0</v>
      </c>
      <c r="AT22" s="3">
        <f>道南〇!AS5</f>
        <v>0</v>
      </c>
      <c r="AU22" s="3">
        <f>道南〇!AT5</f>
        <v>0</v>
      </c>
      <c r="AV22" s="3">
        <f>道南〇!AU5</f>
        <v>0</v>
      </c>
      <c r="AW22" s="3">
        <f>道南〇!AV5</f>
        <v>0</v>
      </c>
      <c r="AX22" s="3">
        <f>道南〇!AW5</f>
        <v>0</v>
      </c>
      <c r="AY22" s="3">
        <f>道南〇!AX5</f>
        <v>0</v>
      </c>
      <c r="AZ22" s="3">
        <f>道南〇!AY5</f>
        <v>0</v>
      </c>
      <c r="BA22" s="3">
        <f>道南〇!AZ5</f>
        <v>0</v>
      </c>
      <c r="BB22" s="3">
        <f>道南〇!BA5</f>
        <v>0</v>
      </c>
      <c r="BC22" s="3">
        <f>道南〇!BB5</f>
        <v>0</v>
      </c>
      <c r="BD22" s="3">
        <f>道南〇!BC5</f>
        <v>0</v>
      </c>
      <c r="BE22" s="3">
        <f>道南〇!BD5</f>
        <v>0</v>
      </c>
      <c r="BF22" s="3">
        <f>道南〇!BE5</f>
        <v>0</v>
      </c>
      <c r="BG22" s="3">
        <f>道南〇!BF5</f>
        <v>0</v>
      </c>
      <c r="BH22" s="3">
        <f>道南〇!BG5</f>
        <v>0</v>
      </c>
      <c r="BI22" s="3">
        <f>道南〇!BH5</f>
        <v>0</v>
      </c>
      <c r="BJ22" s="3">
        <f>道南〇!BI5</f>
        <v>0</v>
      </c>
      <c r="BK22" s="3">
        <f>道南〇!BJ5</f>
        <v>0</v>
      </c>
      <c r="BL22" s="3">
        <f>道南〇!BK5</f>
        <v>0</v>
      </c>
      <c r="BM22" s="3">
        <f>道南〇!BL5</f>
        <v>0</v>
      </c>
      <c r="BN22" s="3">
        <f>道南〇!BM5</f>
        <v>0</v>
      </c>
      <c r="BO22" s="8">
        <f>道南〇!BN5</f>
        <v>0</v>
      </c>
      <c r="BP22" s="118">
        <f>道南〇!BO5</f>
        <v>0</v>
      </c>
      <c r="BQ22" s="3">
        <f>道南〇!BP5</f>
        <v>0</v>
      </c>
      <c r="BR22" s="3">
        <f>道南〇!BQ5</f>
        <v>0</v>
      </c>
      <c r="BS22" s="3">
        <f>道南〇!BR5</f>
        <v>0</v>
      </c>
      <c r="BT22" s="3">
        <f>道南〇!BS5</f>
        <v>0</v>
      </c>
      <c r="BU22" s="3">
        <f>道南〇!BT5</f>
        <v>0</v>
      </c>
      <c r="BV22" s="3">
        <f>道南〇!BU5</f>
        <v>0</v>
      </c>
      <c r="BW22" s="3">
        <f>道南〇!BV5</f>
        <v>0</v>
      </c>
      <c r="BX22" s="3">
        <f>道南〇!BW5</f>
        <v>0</v>
      </c>
      <c r="BY22" s="3">
        <f>道南〇!BX5</f>
        <v>0</v>
      </c>
      <c r="BZ22" s="3">
        <f>道南〇!BY5</f>
        <v>0</v>
      </c>
      <c r="CA22" s="3">
        <f>道南〇!BZ5</f>
        <v>0</v>
      </c>
      <c r="CB22" s="3">
        <f>道南〇!CA5</f>
        <v>0</v>
      </c>
      <c r="CC22" s="3">
        <f>道南〇!CB5</f>
        <v>0</v>
      </c>
      <c r="CD22" s="3">
        <f>道南〇!CC5</f>
        <v>0</v>
      </c>
      <c r="CE22" s="3">
        <f>道南〇!CD5</f>
        <v>0</v>
      </c>
      <c r="CF22" s="3">
        <f>道南〇!CE5</f>
        <v>0</v>
      </c>
      <c r="CG22" s="3">
        <f>道南〇!CF5</f>
        <v>0</v>
      </c>
      <c r="CH22" s="3">
        <f>道南〇!CG5</f>
        <v>0</v>
      </c>
    </row>
    <row r="23" spans="1:86">
      <c r="A23" s="43"/>
      <c r="B23" s="347"/>
      <c r="C23" s="348"/>
      <c r="D23" s="47"/>
      <c r="E23" s="48"/>
      <c r="F23" s="49"/>
      <c r="G23" s="197"/>
      <c r="I23" s="43"/>
      <c r="J23" s="355"/>
      <c r="K23" s="356"/>
      <c r="L23" s="142"/>
      <c r="M23" s="364"/>
      <c r="N23" s="365"/>
      <c r="P23" s="377"/>
      <c r="Q23" s="47" t="s">
        <v>661</v>
      </c>
      <c r="R23" s="151" t="s">
        <v>940</v>
      </c>
      <c r="S23" s="57">
        <f>後志〇!R4</f>
        <v>0</v>
      </c>
      <c r="T23" s="57">
        <f>後志〇!S4</f>
        <v>0</v>
      </c>
      <c r="U23" s="57">
        <f>後志〇!T4</f>
        <v>0</v>
      </c>
      <c r="V23" s="57">
        <f>後志〇!U4</f>
        <v>0</v>
      </c>
      <c r="W23" s="57">
        <f>後志〇!V4</f>
        <v>0</v>
      </c>
      <c r="X23" s="57">
        <f>後志〇!W4</f>
        <v>0</v>
      </c>
      <c r="Y23" s="57">
        <f>後志〇!X4</f>
        <v>0</v>
      </c>
      <c r="Z23" s="57">
        <f>後志〇!Y4</f>
        <v>0</v>
      </c>
      <c r="AA23" s="57">
        <f>後志〇!Z4</f>
        <v>0</v>
      </c>
      <c r="AB23" s="57">
        <f>後志〇!AA4</f>
        <v>0</v>
      </c>
      <c r="AC23" s="57">
        <f>後志〇!AB4</f>
        <v>0</v>
      </c>
      <c r="AD23" s="57">
        <f>後志〇!AC4</f>
        <v>0</v>
      </c>
      <c r="AE23" s="57">
        <f>後志〇!AD4</f>
        <v>0</v>
      </c>
      <c r="AF23" s="57">
        <f>後志〇!AE4</f>
        <v>0</v>
      </c>
      <c r="AG23" s="57">
        <f>後志〇!AF4</f>
        <v>0</v>
      </c>
      <c r="AH23" s="57">
        <f>後志〇!AG4</f>
        <v>0</v>
      </c>
      <c r="AI23" s="57">
        <f>後志〇!AH4</f>
        <v>0</v>
      </c>
      <c r="AJ23" s="57">
        <f>後志〇!AI4</f>
        <v>0</v>
      </c>
      <c r="AK23" s="53">
        <f>後志〇!AJ4</f>
        <v>0</v>
      </c>
      <c r="AL23" s="117">
        <f>後志〇!AK4</f>
        <v>0</v>
      </c>
      <c r="AM23" s="57">
        <f>後志〇!AL4</f>
        <v>0</v>
      </c>
      <c r="AN23" s="57">
        <f>後志〇!AM4</f>
        <v>0</v>
      </c>
      <c r="AO23" s="57">
        <f>後志〇!AN4</f>
        <v>0</v>
      </c>
      <c r="AP23" s="187">
        <f>後志〇!AO4</f>
        <v>0</v>
      </c>
      <c r="AQ23" s="55">
        <f>後志〇!AP4</f>
        <v>0</v>
      </c>
      <c r="AR23" s="57">
        <f>後志〇!AQ4</f>
        <v>0</v>
      </c>
      <c r="AS23" s="57">
        <f>後志〇!AR4</f>
        <v>0</v>
      </c>
      <c r="AT23" s="57">
        <f>後志〇!AS4</f>
        <v>0</v>
      </c>
      <c r="AU23" s="57">
        <f>後志〇!AT4</f>
        <v>0</v>
      </c>
      <c r="AV23" s="57">
        <f>後志〇!AU4</f>
        <v>0</v>
      </c>
      <c r="AW23" s="57">
        <f>後志〇!AV4</f>
        <v>0</v>
      </c>
      <c r="AX23" s="57">
        <f>後志〇!AW4</f>
        <v>0</v>
      </c>
      <c r="AY23" s="57">
        <f>後志〇!AX4</f>
        <v>0</v>
      </c>
      <c r="AZ23" s="57">
        <f>後志〇!AY4</f>
        <v>0</v>
      </c>
      <c r="BA23" s="57">
        <f>後志〇!AZ4</f>
        <v>0</v>
      </c>
      <c r="BB23" s="57">
        <f>後志〇!BA4</f>
        <v>0</v>
      </c>
      <c r="BC23" s="57">
        <f>後志〇!BB4</f>
        <v>0</v>
      </c>
      <c r="BD23" s="57">
        <f>後志〇!BC4</f>
        <v>0</v>
      </c>
      <c r="BE23" s="57">
        <f>後志〇!BD4</f>
        <v>0</v>
      </c>
      <c r="BF23" s="57">
        <f>後志〇!BE4</f>
        <v>0</v>
      </c>
      <c r="BG23" s="57">
        <f>後志〇!BF4</f>
        <v>0</v>
      </c>
      <c r="BH23" s="57">
        <f>後志〇!BG4</f>
        <v>0</v>
      </c>
      <c r="BI23" s="57">
        <f>後志〇!BH4</f>
        <v>0</v>
      </c>
      <c r="BJ23" s="57">
        <f>後志〇!BI4</f>
        <v>0</v>
      </c>
      <c r="BK23" s="57">
        <f>後志〇!BJ4</f>
        <v>0</v>
      </c>
      <c r="BL23" s="57">
        <f>後志〇!BK4</f>
        <v>0</v>
      </c>
      <c r="BM23" s="57">
        <f>後志〇!BL4</f>
        <v>0</v>
      </c>
      <c r="BN23" s="57">
        <f>後志〇!BM4</f>
        <v>0</v>
      </c>
      <c r="BO23" s="53">
        <f>後志〇!BN4</f>
        <v>0</v>
      </c>
      <c r="BP23" s="117">
        <f>後志〇!BO4</f>
        <v>0</v>
      </c>
      <c r="BQ23" s="57">
        <f>後志〇!BP4</f>
        <v>0</v>
      </c>
      <c r="BR23" s="57">
        <f>後志〇!BQ4</f>
        <v>0</v>
      </c>
      <c r="BS23" s="57">
        <f>後志〇!BR4</f>
        <v>0</v>
      </c>
      <c r="BT23" s="57">
        <f>後志〇!BS4</f>
        <v>0</v>
      </c>
      <c r="BU23" s="57">
        <f>後志〇!BT4</f>
        <v>0</v>
      </c>
      <c r="BV23" s="57">
        <f>後志〇!BU4</f>
        <v>0</v>
      </c>
      <c r="BW23" s="57">
        <f>後志〇!BV4</f>
        <v>0</v>
      </c>
      <c r="BX23" s="57">
        <f>後志〇!BW4</f>
        <v>0</v>
      </c>
      <c r="BY23" s="57">
        <f>後志〇!BX4</f>
        <v>0</v>
      </c>
      <c r="BZ23" s="57">
        <f>後志〇!BY4</f>
        <v>0</v>
      </c>
      <c r="CA23" s="57">
        <f>後志〇!BZ4</f>
        <v>0</v>
      </c>
      <c r="CB23" s="57">
        <f>後志〇!CA4</f>
        <v>0</v>
      </c>
      <c r="CC23" s="57">
        <f>後志〇!CB4</f>
        <v>0</v>
      </c>
      <c r="CD23" s="57">
        <f>後志〇!CC4</f>
        <v>0</v>
      </c>
      <c r="CE23" s="57">
        <f>後志〇!CD4</f>
        <v>0</v>
      </c>
      <c r="CF23" s="57">
        <f>後志〇!CE4</f>
        <v>0</v>
      </c>
      <c r="CG23" s="57">
        <f>後志〇!CF4</f>
        <v>0</v>
      </c>
      <c r="CH23" s="57">
        <f>後志〇!CG4</f>
        <v>0</v>
      </c>
    </row>
    <row r="24" spans="1:86">
      <c r="A24" s="47"/>
      <c r="B24" s="349"/>
      <c r="C24" s="350"/>
      <c r="D24" s="47"/>
      <c r="E24" s="54"/>
      <c r="F24" s="54"/>
      <c r="G24" s="198"/>
      <c r="I24" s="43"/>
      <c r="J24" s="355"/>
      <c r="K24" s="356"/>
      <c r="L24" s="142"/>
      <c r="M24" s="364"/>
      <c r="N24" s="365"/>
      <c r="P24" s="377"/>
      <c r="Q24" s="141"/>
      <c r="R24" s="150" t="s">
        <v>941</v>
      </c>
      <c r="S24" s="3">
        <f>後志〇!R5</f>
        <v>0</v>
      </c>
      <c r="T24" s="3">
        <f>後志〇!S5</f>
        <v>0</v>
      </c>
      <c r="U24" s="3">
        <f>後志〇!T5</f>
        <v>0</v>
      </c>
      <c r="V24" s="3">
        <f>後志〇!U5</f>
        <v>0</v>
      </c>
      <c r="W24" s="3">
        <f>後志〇!V5</f>
        <v>0</v>
      </c>
      <c r="X24" s="3">
        <f>後志〇!W5</f>
        <v>0</v>
      </c>
      <c r="Y24" s="3">
        <f>後志〇!X5</f>
        <v>0</v>
      </c>
      <c r="Z24" s="3">
        <f>後志〇!Y5</f>
        <v>0</v>
      </c>
      <c r="AA24" s="3">
        <f>後志〇!Z5</f>
        <v>0</v>
      </c>
      <c r="AB24" s="3">
        <f>後志〇!AA5</f>
        <v>0</v>
      </c>
      <c r="AC24" s="3">
        <f>後志〇!AB5</f>
        <v>0</v>
      </c>
      <c r="AD24" s="3">
        <f>後志〇!AC5</f>
        <v>0</v>
      </c>
      <c r="AE24" s="3">
        <f>後志〇!AD5</f>
        <v>0</v>
      </c>
      <c r="AF24" s="3">
        <f>後志〇!AE5</f>
        <v>0</v>
      </c>
      <c r="AG24" s="3">
        <f>後志〇!AF5</f>
        <v>0</v>
      </c>
      <c r="AH24" s="3">
        <f>後志〇!AG5</f>
        <v>0</v>
      </c>
      <c r="AI24" s="3">
        <f>後志〇!AH5</f>
        <v>0</v>
      </c>
      <c r="AJ24" s="3">
        <f>後志〇!AI5</f>
        <v>0</v>
      </c>
      <c r="AK24" s="8">
        <f>後志〇!AJ5</f>
        <v>0</v>
      </c>
      <c r="AL24" s="118">
        <f>後志〇!AK5</f>
        <v>0</v>
      </c>
      <c r="AM24" s="3">
        <f>後志〇!AL5</f>
        <v>0</v>
      </c>
      <c r="AN24" s="3">
        <f>後志〇!AM5</f>
        <v>0</v>
      </c>
      <c r="AO24" s="3">
        <f>後志〇!AN5</f>
        <v>0</v>
      </c>
      <c r="AP24" s="188">
        <f>後志〇!AO5</f>
        <v>0</v>
      </c>
      <c r="AQ24" s="4">
        <f>後志〇!AP5</f>
        <v>0</v>
      </c>
      <c r="AR24" s="3">
        <f>後志〇!AQ5</f>
        <v>0</v>
      </c>
      <c r="AS24" s="3">
        <f>後志〇!AR5</f>
        <v>0</v>
      </c>
      <c r="AT24" s="3">
        <f>後志〇!AS5</f>
        <v>0</v>
      </c>
      <c r="AU24" s="3">
        <f>後志〇!AT5</f>
        <v>0</v>
      </c>
      <c r="AV24" s="3">
        <f>後志〇!AU5</f>
        <v>0</v>
      </c>
      <c r="AW24" s="3">
        <f>後志〇!AV5</f>
        <v>0</v>
      </c>
      <c r="AX24" s="3">
        <f>後志〇!AW5</f>
        <v>0</v>
      </c>
      <c r="AY24" s="3">
        <f>後志〇!AX5</f>
        <v>0</v>
      </c>
      <c r="AZ24" s="3">
        <f>後志〇!AY5</f>
        <v>0</v>
      </c>
      <c r="BA24" s="3">
        <f>後志〇!AZ5</f>
        <v>0</v>
      </c>
      <c r="BB24" s="3">
        <f>後志〇!BA5</f>
        <v>0</v>
      </c>
      <c r="BC24" s="3">
        <f>後志〇!BB5</f>
        <v>0</v>
      </c>
      <c r="BD24" s="3">
        <f>後志〇!BC5</f>
        <v>0</v>
      </c>
      <c r="BE24" s="3">
        <f>後志〇!BD5</f>
        <v>0</v>
      </c>
      <c r="BF24" s="3">
        <f>後志〇!BE5</f>
        <v>0</v>
      </c>
      <c r="BG24" s="3">
        <f>後志〇!BF5</f>
        <v>0</v>
      </c>
      <c r="BH24" s="3">
        <f>後志〇!BG5</f>
        <v>0</v>
      </c>
      <c r="BI24" s="3">
        <f>後志〇!BH5</f>
        <v>0</v>
      </c>
      <c r="BJ24" s="3">
        <f>後志〇!BI5</f>
        <v>0</v>
      </c>
      <c r="BK24" s="3">
        <f>後志〇!BJ5</f>
        <v>0</v>
      </c>
      <c r="BL24" s="3">
        <f>後志〇!BK5</f>
        <v>0</v>
      </c>
      <c r="BM24" s="3">
        <f>後志〇!BL5</f>
        <v>0</v>
      </c>
      <c r="BN24" s="3">
        <f>後志〇!BM5</f>
        <v>0</v>
      </c>
      <c r="BO24" s="8">
        <f>後志〇!BN5</f>
        <v>0</v>
      </c>
      <c r="BP24" s="118">
        <f>後志〇!BO5</f>
        <v>0</v>
      </c>
      <c r="BQ24" s="3">
        <f>後志〇!BP5</f>
        <v>0</v>
      </c>
      <c r="BR24" s="3">
        <f>後志〇!BQ5</f>
        <v>0</v>
      </c>
      <c r="BS24" s="3">
        <f>後志〇!BR5</f>
        <v>0</v>
      </c>
      <c r="BT24" s="3">
        <f>後志〇!BS5</f>
        <v>0</v>
      </c>
      <c r="BU24" s="3">
        <f>後志〇!BT5</f>
        <v>0</v>
      </c>
      <c r="BV24" s="3">
        <f>後志〇!BU5</f>
        <v>0</v>
      </c>
      <c r="BW24" s="3">
        <f>後志〇!BV5</f>
        <v>0</v>
      </c>
      <c r="BX24" s="3">
        <f>後志〇!BW5</f>
        <v>0</v>
      </c>
      <c r="BY24" s="3">
        <f>後志〇!BX5</f>
        <v>0</v>
      </c>
      <c r="BZ24" s="3">
        <f>後志〇!BY5</f>
        <v>0</v>
      </c>
      <c r="CA24" s="3">
        <f>後志〇!BZ5</f>
        <v>0</v>
      </c>
      <c r="CB24" s="3">
        <f>後志〇!CA5</f>
        <v>0</v>
      </c>
      <c r="CC24" s="3">
        <f>後志〇!CB5</f>
        <v>0</v>
      </c>
      <c r="CD24" s="3">
        <f>後志〇!CC5</f>
        <v>0</v>
      </c>
      <c r="CE24" s="3">
        <f>後志〇!CD5</f>
        <v>0</v>
      </c>
      <c r="CF24" s="3">
        <f>後志〇!CE5</f>
        <v>0</v>
      </c>
      <c r="CG24" s="3">
        <f>後志〇!CF5</f>
        <v>0</v>
      </c>
      <c r="CH24" s="3">
        <f>後志〇!CG5</f>
        <v>0</v>
      </c>
    </row>
    <row r="25" spans="1:86" ht="12.75" customHeight="1" thickBot="1">
      <c r="A25" s="44"/>
      <c r="B25" s="343"/>
      <c r="C25" s="344"/>
      <c r="D25" s="44"/>
      <c r="E25" s="46"/>
      <c r="F25" s="52"/>
      <c r="G25" s="198"/>
      <c r="I25" s="143"/>
      <c r="J25" s="362"/>
      <c r="K25" s="363"/>
      <c r="L25" s="143"/>
      <c r="M25" s="366"/>
      <c r="N25" s="367"/>
      <c r="P25" s="377"/>
      <c r="Q25" s="47" t="s">
        <v>1204</v>
      </c>
      <c r="R25" s="151" t="s">
        <v>940</v>
      </c>
      <c r="S25" s="56">
        <f>空知〇!R4</f>
        <v>0</v>
      </c>
      <c r="T25" s="56">
        <f>空知〇!S4</f>
        <v>0</v>
      </c>
      <c r="U25" s="56">
        <f>空知〇!T4</f>
        <v>0</v>
      </c>
      <c r="V25" s="56">
        <f>空知〇!U4</f>
        <v>0</v>
      </c>
      <c r="W25" s="56">
        <f>空知〇!V4</f>
        <v>0</v>
      </c>
      <c r="X25" s="56">
        <f>空知〇!W4</f>
        <v>0</v>
      </c>
      <c r="Y25" s="56">
        <f>空知〇!X4</f>
        <v>0</v>
      </c>
      <c r="Z25" s="56">
        <f>空知〇!Y4</f>
        <v>0</v>
      </c>
      <c r="AA25" s="56">
        <f>空知〇!Z4</f>
        <v>0</v>
      </c>
      <c r="AB25" s="56">
        <f>空知〇!AA4</f>
        <v>0</v>
      </c>
      <c r="AC25" s="56">
        <f>空知〇!AB4</f>
        <v>0</v>
      </c>
      <c r="AD25" s="56">
        <f>空知〇!AC4</f>
        <v>0</v>
      </c>
      <c r="AE25" s="56">
        <f>空知〇!AD4</f>
        <v>0</v>
      </c>
      <c r="AF25" s="56">
        <f>空知〇!AE4</f>
        <v>0</v>
      </c>
      <c r="AG25" s="56">
        <f>空知〇!AF4</f>
        <v>0</v>
      </c>
      <c r="AH25" s="56">
        <f>空知〇!AG4</f>
        <v>0</v>
      </c>
      <c r="AI25" s="56">
        <f>空知〇!AH4</f>
        <v>0</v>
      </c>
      <c r="AJ25" s="56">
        <f>空知〇!AI4</f>
        <v>0</v>
      </c>
      <c r="AK25" s="58">
        <f>空知〇!AJ4</f>
        <v>0</v>
      </c>
      <c r="AL25" s="119">
        <f>空知〇!AK4</f>
        <v>0</v>
      </c>
      <c r="AM25" s="56">
        <f>空知〇!AL4</f>
        <v>0</v>
      </c>
      <c r="AN25" s="56">
        <f>空知〇!AM4</f>
        <v>0</v>
      </c>
      <c r="AO25" s="56">
        <f>空知〇!AN4</f>
        <v>0</v>
      </c>
      <c r="AP25" s="189">
        <f>空知〇!AO4</f>
        <v>0</v>
      </c>
      <c r="AQ25" s="114">
        <f>空知〇!AP4</f>
        <v>0</v>
      </c>
      <c r="AR25" s="56">
        <f>空知〇!AQ4</f>
        <v>0</v>
      </c>
      <c r="AS25" s="56">
        <f>空知〇!AR4</f>
        <v>0</v>
      </c>
      <c r="AT25" s="56">
        <f>空知〇!AS4</f>
        <v>0</v>
      </c>
      <c r="AU25" s="56">
        <f>空知〇!AT4</f>
        <v>0</v>
      </c>
      <c r="AV25" s="56">
        <f>空知〇!AU4</f>
        <v>0</v>
      </c>
      <c r="AW25" s="56">
        <f>空知〇!AV4</f>
        <v>0</v>
      </c>
      <c r="AX25" s="56">
        <f>空知〇!AW4</f>
        <v>0</v>
      </c>
      <c r="AY25" s="56">
        <f>空知〇!AX4</f>
        <v>0</v>
      </c>
      <c r="AZ25" s="56">
        <f>空知〇!AY4</f>
        <v>0</v>
      </c>
      <c r="BA25" s="56">
        <f>空知〇!AZ4</f>
        <v>0</v>
      </c>
      <c r="BB25" s="56">
        <f>空知〇!BA4</f>
        <v>0</v>
      </c>
      <c r="BC25" s="56">
        <f>空知〇!BB4</f>
        <v>0</v>
      </c>
      <c r="BD25" s="56">
        <f>空知〇!BC4</f>
        <v>0</v>
      </c>
      <c r="BE25" s="56">
        <f>空知〇!BD4</f>
        <v>0</v>
      </c>
      <c r="BF25" s="56">
        <f>空知〇!BE4</f>
        <v>0</v>
      </c>
      <c r="BG25" s="56">
        <f>空知〇!BF4</f>
        <v>0</v>
      </c>
      <c r="BH25" s="56">
        <f>空知〇!BG4</f>
        <v>0</v>
      </c>
      <c r="BI25" s="56">
        <f>空知〇!BH4</f>
        <v>0</v>
      </c>
      <c r="BJ25" s="56">
        <f>空知〇!BI4</f>
        <v>0</v>
      </c>
      <c r="BK25" s="56">
        <f>空知〇!BJ4</f>
        <v>0</v>
      </c>
      <c r="BL25" s="56">
        <f>空知〇!BK4</f>
        <v>0</v>
      </c>
      <c r="BM25" s="56">
        <f>空知〇!BL4</f>
        <v>0</v>
      </c>
      <c r="BN25" s="56">
        <f>空知〇!BM4</f>
        <v>0</v>
      </c>
      <c r="BO25" s="58">
        <f>空知〇!BN4</f>
        <v>0</v>
      </c>
      <c r="BP25" s="119">
        <f>空知〇!BO4</f>
        <v>0</v>
      </c>
      <c r="BQ25" s="56">
        <f>空知〇!BP4</f>
        <v>0</v>
      </c>
      <c r="BR25" s="56">
        <f>空知〇!BQ4</f>
        <v>0</v>
      </c>
      <c r="BS25" s="56">
        <f>空知〇!BR4</f>
        <v>0</v>
      </c>
      <c r="BT25" s="56">
        <f>空知〇!BS4</f>
        <v>0</v>
      </c>
      <c r="BU25" s="56">
        <f>空知〇!BT4</f>
        <v>0</v>
      </c>
      <c r="BV25" s="56">
        <f>空知〇!BU4</f>
        <v>0</v>
      </c>
      <c r="BW25" s="56">
        <f>空知〇!BV4</f>
        <v>0</v>
      </c>
      <c r="BX25" s="56">
        <f>空知〇!BW4</f>
        <v>0</v>
      </c>
      <c r="BY25" s="56">
        <f>空知〇!BX4</f>
        <v>0</v>
      </c>
      <c r="BZ25" s="56">
        <f>空知〇!BY4</f>
        <v>0</v>
      </c>
      <c r="CA25" s="56">
        <f>空知〇!BZ4</f>
        <v>0</v>
      </c>
      <c r="CB25" s="56">
        <f>空知〇!CA4</f>
        <v>0</v>
      </c>
      <c r="CC25" s="56">
        <f>空知〇!CB4</f>
        <v>0</v>
      </c>
      <c r="CD25" s="56">
        <f>空知〇!CC4</f>
        <v>0</v>
      </c>
      <c r="CE25" s="56">
        <f>空知〇!CD4</f>
        <v>0</v>
      </c>
      <c r="CF25" s="56">
        <f>空知〇!CE4</f>
        <v>0</v>
      </c>
      <c r="CG25" s="56">
        <f>空知〇!CF4</f>
        <v>0</v>
      </c>
      <c r="CH25" s="56">
        <f>空知〇!CG4</f>
        <v>0</v>
      </c>
    </row>
    <row r="26" spans="1:86">
      <c r="P26" s="377"/>
      <c r="Q26" s="141"/>
      <c r="R26" s="150" t="s">
        <v>941</v>
      </c>
      <c r="S26" s="56">
        <f>空知〇!R5</f>
        <v>0</v>
      </c>
      <c r="T26" s="56">
        <f>空知〇!S5</f>
        <v>0</v>
      </c>
      <c r="U26" s="56">
        <f>空知〇!T5</f>
        <v>0</v>
      </c>
      <c r="V26" s="56">
        <f>空知〇!U5</f>
        <v>0</v>
      </c>
      <c r="W26" s="56">
        <f>空知〇!V5</f>
        <v>0</v>
      </c>
      <c r="X26" s="56">
        <f>空知〇!W5</f>
        <v>0</v>
      </c>
      <c r="Y26" s="56">
        <f>空知〇!X5</f>
        <v>0</v>
      </c>
      <c r="Z26" s="56">
        <f>空知〇!Y5</f>
        <v>0</v>
      </c>
      <c r="AA26" s="56">
        <f>空知〇!Z5</f>
        <v>0</v>
      </c>
      <c r="AB26" s="56">
        <f>空知〇!AA5</f>
        <v>0</v>
      </c>
      <c r="AC26" s="56">
        <f>空知〇!AB5</f>
        <v>0</v>
      </c>
      <c r="AD26" s="56">
        <f>空知〇!AC5</f>
        <v>0</v>
      </c>
      <c r="AE26" s="56">
        <f>空知〇!AD5</f>
        <v>0</v>
      </c>
      <c r="AF26" s="56">
        <f>空知〇!AE5</f>
        <v>0</v>
      </c>
      <c r="AG26" s="56">
        <f>空知〇!AF5</f>
        <v>0</v>
      </c>
      <c r="AH26" s="56">
        <f>空知〇!AG5</f>
        <v>0</v>
      </c>
      <c r="AI26" s="56">
        <f>空知〇!AH5</f>
        <v>0</v>
      </c>
      <c r="AJ26" s="56">
        <f>空知〇!AI5</f>
        <v>0</v>
      </c>
      <c r="AK26" s="58">
        <f>空知〇!AJ5</f>
        <v>0</v>
      </c>
      <c r="AL26" s="119">
        <f>空知〇!AK5</f>
        <v>0</v>
      </c>
      <c r="AM26" s="56">
        <f>空知〇!AL5</f>
        <v>0</v>
      </c>
      <c r="AN26" s="56">
        <f>空知〇!AM5</f>
        <v>0</v>
      </c>
      <c r="AO26" s="56">
        <f>空知〇!AN5</f>
        <v>0</v>
      </c>
      <c r="AP26" s="189">
        <f>空知〇!AO5</f>
        <v>0</v>
      </c>
      <c r="AQ26" s="114">
        <f>空知〇!AP5</f>
        <v>0</v>
      </c>
      <c r="AR26" s="56">
        <f>空知〇!AQ5</f>
        <v>0</v>
      </c>
      <c r="AS26" s="56">
        <f>空知〇!AR5</f>
        <v>0</v>
      </c>
      <c r="AT26" s="56">
        <f>空知〇!AS5</f>
        <v>0</v>
      </c>
      <c r="AU26" s="56">
        <f>空知〇!AT5</f>
        <v>0</v>
      </c>
      <c r="AV26" s="56">
        <f>空知〇!AU5</f>
        <v>0</v>
      </c>
      <c r="AW26" s="56">
        <f>空知〇!AV5</f>
        <v>0</v>
      </c>
      <c r="AX26" s="56">
        <f>空知〇!AW5</f>
        <v>0</v>
      </c>
      <c r="AY26" s="56">
        <f>空知〇!AX5</f>
        <v>0</v>
      </c>
      <c r="AZ26" s="56">
        <f>空知〇!AY5</f>
        <v>0</v>
      </c>
      <c r="BA26" s="56">
        <f>空知〇!AZ5</f>
        <v>0</v>
      </c>
      <c r="BB26" s="56">
        <f>空知〇!BA5</f>
        <v>0</v>
      </c>
      <c r="BC26" s="56">
        <f>空知〇!BB5</f>
        <v>0</v>
      </c>
      <c r="BD26" s="56">
        <f>空知〇!BC5</f>
        <v>0</v>
      </c>
      <c r="BE26" s="56">
        <f>空知〇!BD5</f>
        <v>0</v>
      </c>
      <c r="BF26" s="56">
        <f>空知〇!BE5</f>
        <v>0</v>
      </c>
      <c r="BG26" s="56">
        <f>空知〇!BF5</f>
        <v>0</v>
      </c>
      <c r="BH26" s="56">
        <f>空知〇!BG5</f>
        <v>0</v>
      </c>
      <c r="BI26" s="56">
        <f>空知〇!BH5</f>
        <v>0</v>
      </c>
      <c r="BJ26" s="56">
        <f>空知〇!BI5</f>
        <v>0</v>
      </c>
      <c r="BK26" s="56">
        <f>空知〇!BJ5</f>
        <v>0</v>
      </c>
      <c r="BL26" s="56">
        <f>空知〇!BK5</f>
        <v>0</v>
      </c>
      <c r="BM26" s="56">
        <f>空知〇!BL5</f>
        <v>0</v>
      </c>
      <c r="BN26" s="56">
        <f>空知〇!BM5</f>
        <v>0</v>
      </c>
      <c r="BO26" s="58">
        <f>空知〇!BN5</f>
        <v>0</v>
      </c>
      <c r="BP26" s="119">
        <f>空知〇!BO5</f>
        <v>0</v>
      </c>
      <c r="BQ26" s="56">
        <f>空知〇!BP5</f>
        <v>0</v>
      </c>
      <c r="BR26" s="56">
        <f>空知〇!BQ5</f>
        <v>0</v>
      </c>
      <c r="BS26" s="56">
        <f>空知〇!BR5</f>
        <v>0</v>
      </c>
      <c r="BT26" s="56">
        <f>空知〇!BS5</f>
        <v>0</v>
      </c>
      <c r="BU26" s="56">
        <f>空知〇!BT5</f>
        <v>0</v>
      </c>
      <c r="BV26" s="56">
        <f>空知〇!BU5</f>
        <v>0</v>
      </c>
      <c r="BW26" s="56">
        <f>空知〇!BV5</f>
        <v>0</v>
      </c>
      <c r="BX26" s="56">
        <f>空知〇!BW5</f>
        <v>0</v>
      </c>
      <c r="BY26" s="56">
        <f>空知〇!BX5</f>
        <v>0</v>
      </c>
      <c r="BZ26" s="56">
        <f>空知〇!BY5</f>
        <v>0</v>
      </c>
      <c r="CA26" s="56">
        <f>空知〇!BZ5</f>
        <v>0</v>
      </c>
      <c r="CB26" s="56">
        <f>空知〇!CA5</f>
        <v>0</v>
      </c>
      <c r="CC26" s="56">
        <f>空知〇!CB5</f>
        <v>0</v>
      </c>
      <c r="CD26" s="56">
        <f>空知〇!CC5</f>
        <v>0</v>
      </c>
      <c r="CE26" s="56">
        <f>空知〇!CD5</f>
        <v>0</v>
      </c>
      <c r="CF26" s="56">
        <f>空知〇!CE5</f>
        <v>0</v>
      </c>
      <c r="CG26" s="56">
        <f>空知〇!CF5</f>
        <v>0</v>
      </c>
      <c r="CH26" s="56">
        <f>空知〇!CG5</f>
        <v>0</v>
      </c>
    </row>
    <row r="27" spans="1:86">
      <c r="A27" s="1"/>
      <c r="P27" s="377"/>
      <c r="Q27" s="47" t="s">
        <v>1207</v>
      </c>
      <c r="R27" s="151" t="s">
        <v>940</v>
      </c>
      <c r="S27" s="57">
        <f>上川〇!R4</f>
        <v>0</v>
      </c>
      <c r="T27" s="57">
        <f>上川〇!S4</f>
        <v>0</v>
      </c>
      <c r="U27" s="57">
        <f>上川〇!T4</f>
        <v>0</v>
      </c>
      <c r="V27" s="57">
        <f>上川〇!U4</f>
        <v>0</v>
      </c>
      <c r="W27" s="57">
        <f>上川〇!V4</f>
        <v>0</v>
      </c>
      <c r="X27" s="57">
        <f>上川〇!W4</f>
        <v>0</v>
      </c>
      <c r="Y27" s="57">
        <f>上川〇!X4</f>
        <v>0</v>
      </c>
      <c r="Z27" s="57">
        <f>上川〇!Y4</f>
        <v>0</v>
      </c>
      <c r="AA27" s="57">
        <f>上川〇!Z4</f>
        <v>0</v>
      </c>
      <c r="AB27" s="57">
        <f>上川〇!AA4</f>
        <v>0</v>
      </c>
      <c r="AC27" s="57">
        <f>上川〇!AB4</f>
        <v>0</v>
      </c>
      <c r="AD27" s="57">
        <f>上川〇!AC4</f>
        <v>0</v>
      </c>
      <c r="AE27" s="57">
        <f>上川〇!AD4</f>
        <v>0</v>
      </c>
      <c r="AF27" s="57">
        <f>上川〇!AE4</f>
        <v>0</v>
      </c>
      <c r="AG27" s="57">
        <f>上川〇!AF4</f>
        <v>0</v>
      </c>
      <c r="AH27" s="57">
        <f>上川〇!AG4</f>
        <v>0</v>
      </c>
      <c r="AI27" s="57">
        <f>上川〇!AH4</f>
        <v>0</v>
      </c>
      <c r="AJ27" s="57">
        <f>上川〇!AI4</f>
        <v>0</v>
      </c>
      <c r="AK27" s="53">
        <f>上川〇!AJ4</f>
        <v>0</v>
      </c>
      <c r="AL27" s="117">
        <f>上川〇!AK4</f>
        <v>0</v>
      </c>
      <c r="AM27" s="57">
        <f>上川〇!AL4</f>
        <v>0</v>
      </c>
      <c r="AN27" s="57">
        <f>上川〇!AM4</f>
        <v>0</v>
      </c>
      <c r="AO27" s="57">
        <f>上川〇!AN4</f>
        <v>0</v>
      </c>
      <c r="AP27" s="187">
        <f>上川〇!AO4</f>
        <v>0</v>
      </c>
      <c r="AQ27" s="55">
        <f>上川〇!AP4</f>
        <v>0</v>
      </c>
      <c r="AR27" s="57">
        <f>上川〇!AQ4</f>
        <v>0</v>
      </c>
      <c r="AS27" s="57">
        <f>上川〇!AR4</f>
        <v>0</v>
      </c>
      <c r="AT27" s="57">
        <f>上川〇!AS4</f>
        <v>0</v>
      </c>
      <c r="AU27" s="57">
        <f>上川〇!AT4</f>
        <v>0</v>
      </c>
      <c r="AV27" s="57">
        <f>上川〇!AU4</f>
        <v>0</v>
      </c>
      <c r="AW27" s="57">
        <f>上川〇!AV4</f>
        <v>0</v>
      </c>
      <c r="AX27" s="57">
        <f>上川〇!AW4</f>
        <v>0</v>
      </c>
      <c r="AY27" s="57">
        <f>上川〇!AX4</f>
        <v>0</v>
      </c>
      <c r="AZ27" s="57">
        <f>上川〇!AY4</f>
        <v>0</v>
      </c>
      <c r="BA27" s="57">
        <f>上川〇!AZ4</f>
        <v>0</v>
      </c>
      <c r="BB27" s="57">
        <f>上川〇!BA4</f>
        <v>0</v>
      </c>
      <c r="BC27" s="57">
        <f>上川〇!BB4</f>
        <v>0</v>
      </c>
      <c r="BD27" s="57">
        <f>上川〇!BC4</f>
        <v>0</v>
      </c>
      <c r="BE27" s="57">
        <f>上川〇!BD4</f>
        <v>0</v>
      </c>
      <c r="BF27" s="57">
        <f>上川〇!BE4</f>
        <v>0</v>
      </c>
      <c r="BG27" s="57">
        <f>上川〇!BF4</f>
        <v>0</v>
      </c>
      <c r="BH27" s="57">
        <f>上川〇!BG4</f>
        <v>0</v>
      </c>
      <c r="BI27" s="57">
        <f>上川〇!BH4</f>
        <v>0</v>
      </c>
      <c r="BJ27" s="57">
        <f>上川〇!BI4</f>
        <v>0</v>
      </c>
      <c r="BK27" s="57">
        <f>上川〇!BJ4</f>
        <v>0</v>
      </c>
      <c r="BL27" s="57">
        <f>上川〇!BK4</f>
        <v>0</v>
      </c>
      <c r="BM27" s="57">
        <f>上川〇!BL4</f>
        <v>0</v>
      </c>
      <c r="BN27" s="57">
        <f>上川〇!BM4</f>
        <v>0</v>
      </c>
      <c r="BO27" s="53">
        <f>上川〇!BN4</f>
        <v>0</v>
      </c>
      <c r="BP27" s="117">
        <f>上川〇!BO4</f>
        <v>0</v>
      </c>
      <c r="BQ27" s="57">
        <f>上川〇!BP4</f>
        <v>0</v>
      </c>
      <c r="BR27" s="57">
        <f>上川〇!BQ4</f>
        <v>0</v>
      </c>
      <c r="BS27" s="57">
        <f>上川〇!BR4</f>
        <v>0</v>
      </c>
      <c r="BT27" s="57">
        <f>上川〇!BS4</f>
        <v>0</v>
      </c>
      <c r="BU27" s="57">
        <f>上川〇!BT4</f>
        <v>0</v>
      </c>
      <c r="BV27" s="57">
        <f>上川〇!BU4</f>
        <v>0</v>
      </c>
      <c r="BW27" s="57">
        <f>上川〇!BV4</f>
        <v>0</v>
      </c>
      <c r="BX27" s="57">
        <f>上川〇!BW4</f>
        <v>0</v>
      </c>
      <c r="BY27" s="57">
        <f>上川〇!BX4</f>
        <v>0</v>
      </c>
      <c r="BZ27" s="57">
        <f>上川〇!BY4</f>
        <v>0</v>
      </c>
      <c r="CA27" s="57">
        <f>上川〇!BZ4</f>
        <v>0</v>
      </c>
      <c r="CB27" s="57">
        <f>上川〇!CA4</f>
        <v>0</v>
      </c>
      <c r="CC27" s="57">
        <f>上川〇!CB4</f>
        <v>0</v>
      </c>
      <c r="CD27" s="57">
        <f>上川〇!CC4</f>
        <v>0</v>
      </c>
      <c r="CE27" s="57">
        <f>上川〇!CD4</f>
        <v>0</v>
      </c>
      <c r="CF27" s="57">
        <f>上川〇!CE4</f>
        <v>0</v>
      </c>
      <c r="CG27" s="57">
        <f>上川〇!CF4</f>
        <v>0</v>
      </c>
      <c r="CH27" s="57">
        <f>上川〇!CG4</f>
        <v>0</v>
      </c>
    </row>
    <row r="28" spans="1:86" ht="13.8" thickBot="1">
      <c r="B28" s="1"/>
      <c r="C28" s="2"/>
      <c r="J28" s="1"/>
      <c r="P28" s="377"/>
      <c r="Q28" s="141"/>
      <c r="R28" s="150" t="s">
        <v>941</v>
      </c>
      <c r="S28" s="3">
        <f>上川〇!R5</f>
        <v>0</v>
      </c>
      <c r="T28" s="3">
        <f>上川〇!S5</f>
        <v>0</v>
      </c>
      <c r="U28" s="3">
        <f>上川〇!T5</f>
        <v>0</v>
      </c>
      <c r="V28" s="3">
        <f>上川〇!U5</f>
        <v>0</v>
      </c>
      <c r="W28" s="3">
        <f>上川〇!V5</f>
        <v>0</v>
      </c>
      <c r="X28" s="3">
        <f>上川〇!W5</f>
        <v>0</v>
      </c>
      <c r="Y28" s="3">
        <f>上川〇!X5</f>
        <v>0</v>
      </c>
      <c r="Z28" s="3">
        <f>上川〇!Y5</f>
        <v>0</v>
      </c>
      <c r="AA28" s="3">
        <f>上川〇!Z5</f>
        <v>0</v>
      </c>
      <c r="AB28" s="3">
        <f>上川〇!AA5</f>
        <v>0</v>
      </c>
      <c r="AC28" s="3">
        <f>上川〇!AB5</f>
        <v>0</v>
      </c>
      <c r="AD28" s="3">
        <f>上川〇!AC5</f>
        <v>0</v>
      </c>
      <c r="AE28" s="3">
        <f>上川〇!AD5</f>
        <v>0</v>
      </c>
      <c r="AF28" s="3">
        <f>上川〇!AE5</f>
        <v>0</v>
      </c>
      <c r="AG28" s="3">
        <f>上川〇!AF5</f>
        <v>0</v>
      </c>
      <c r="AH28" s="3">
        <f>上川〇!AG5</f>
        <v>0</v>
      </c>
      <c r="AI28" s="3">
        <f>上川〇!AH5</f>
        <v>0</v>
      </c>
      <c r="AJ28" s="3">
        <f>上川〇!AI5</f>
        <v>0</v>
      </c>
      <c r="AK28" s="8">
        <f>上川〇!AJ5</f>
        <v>0</v>
      </c>
      <c r="AL28" s="118">
        <f>上川〇!AK5</f>
        <v>0</v>
      </c>
      <c r="AM28" s="3">
        <f>上川〇!AL5</f>
        <v>0</v>
      </c>
      <c r="AN28" s="3">
        <f>上川〇!AM5</f>
        <v>0</v>
      </c>
      <c r="AO28" s="3">
        <f>上川〇!AN5</f>
        <v>0</v>
      </c>
      <c r="AP28" s="188">
        <f>上川〇!AO5</f>
        <v>0</v>
      </c>
      <c r="AQ28" s="4">
        <f>上川〇!AP5</f>
        <v>0</v>
      </c>
      <c r="AR28" s="3">
        <f>上川〇!AQ5</f>
        <v>0</v>
      </c>
      <c r="AS28" s="3">
        <f>上川〇!AR5</f>
        <v>0</v>
      </c>
      <c r="AT28" s="3">
        <f>上川〇!AS5</f>
        <v>0</v>
      </c>
      <c r="AU28" s="3">
        <f>上川〇!AT5</f>
        <v>0</v>
      </c>
      <c r="AV28" s="3">
        <f>上川〇!AU5</f>
        <v>0</v>
      </c>
      <c r="AW28" s="3">
        <f>上川〇!AV5</f>
        <v>0</v>
      </c>
      <c r="AX28" s="3">
        <f>上川〇!AW5</f>
        <v>0</v>
      </c>
      <c r="AY28" s="3">
        <f>上川〇!AX5</f>
        <v>0</v>
      </c>
      <c r="AZ28" s="3">
        <f>上川〇!AY5</f>
        <v>0</v>
      </c>
      <c r="BA28" s="3">
        <f>上川〇!AZ5</f>
        <v>0</v>
      </c>
      <c r="BB28" s="3">
        <f>上川〇!BA5</f>
        <v>0</v>
      </c>
      <c r="BC28" s="3">
        <f>上川〇!BB5</f>
        <v>0</v>
      </c>
      <c r="BD28" s="3">
        <f>上川〇!BC5</f>
        <v>0</v>
      </c>
      <c r="BE28" s="3">
        <f>上川〇!BD5</f>
        <v>0</v>
      </c>
      <c r="BF28" s="3">
        <f>上川〇!BE5</f>
        <v>0</v>
      </c>
      <c r="BG28" s="3">
        <f>上川〇!BF5</f>
        <v>0</v>
      </c>
      <c r="BH28" s="3">
        <f>上川〇!BG5</f>
        <v>0</v>
      </c>
      <c r="BI28" s="3">
        <f>上川〇!BH5</f>
        <v>0</v>
      </c>
      <c r="BJ28" s="3">
        <f>上川〇!BI5</f>
        <v>0</v>
      </c>
      <c r="BK28" s="3">
        <f>上川〇!BJ5</f>
        <v>0</v>
      </c>
      <c r="BL28" s="3">
        <f>上川〇!BK5</f>
        <v>0</v>
      </c>
      <c r="BM28" s="3">
        <f>上川〇!BL5</f>
        <v>0</v>
      </c>
      <c r="BN28" s="3">
        <f>上川〇!BM5</f>
        <v>0</v>
      </c>
      <c r="BO28" s="8">
        <f>上川〇!BN5</f>
        <v>0</v>
      </c>
      <c r="BP28" s="118">
        <f>上川〇!BO5</f>
        <v>0</v>
      </c>
      <c r="BQ28" s="3">
        <f>上川〇!BP5</f>
        <v>0</v>
      </c>
      <c r="BR28" s="3">
        <f>上川〇!BQ5</f>
        <v>0</v>
      </c>
      <c r="BS28" s="3">
        <f>上川〇!BR5</f>
        <v>0</v>
      </c>
      <c r="BT28" s="3">
        <f>上川〇!BS5</f>
        <v>0</v>
      </c>
      <c r="BU28" s="3">
        <f>上川〇!BT5</f>
        <v>0</v>
      </c>
      <c r="BV28" s="3">
        <f>上川〇!BU5</f>
        <v>0</v>
      </c>
      <c r="BW28" s="3">
        <f>上川〇!BV5</f>
        <v>0</v>
      </c>
      <c r="BX28" s="3">
        <f>上川〇!BW5</f>
        <v>0</v>
      </c>
      <c r="BY28" s="3">
        <f>上川〇!BX5</f>
        <v>0</v>
      </c>
      <c r="BZ28" s="3">
        <f>上川〇!BY5</f>
        <v>0</v>
      </c>
      <c r="CA28" s="3">
        <f>上川〇!BZ5</f>
        <v>0</v>
      </c>
      <c r="CB28" s="3">
        <f>上川〇!CA5</f>
        <v>0</v>
      </c>
      <c r="CC28" s="3">
        <f>上川〇!CB5</f>
        <v>0</v>
      </c>
      <c r="CD28" s="3">
        <f>上川〇!CC5</f>
        <v>0</v>
      </c>
      <c r="CE28" s="3">
        <f>上川〇!CD5</f>
        <v>0</v>
      </c>
      <c r="CF28" s="3">
        <f>上川〇!CE5</f>
        <v>0</v>
      </c>
      <c r="CG28" s="3">
        <f>上川〇!CF5</f>
        <v>0</v>
      </c>
      <c r="CH28" s="3">
        <f>上川〇!CG5</f>
        <v>0</v>
      </c>
    </row>
    <row r="29" spans="1:86">
      <c r="A29" s="357" t="s">
        <v>1170</v>
      </c>
      <c r="B29" s="358"/>
      <c r="C29" s="358"/>
      <c r="D29" s="196" t="s">
        <v>1171</v>
      </c>
      <c r="E29" s="51"/>
      <c r="F29" s="51"/>
      <c r="G29" s="197"/>
      <c r="I29" s="368" t="s">
        <v>1170</v>
      </c>
      <c r="J29" s="369"/>
      <c r="K29" s="370"/>
      <c r="L29" s="368" t="s">
        <v>1171</v>
      </c>
      <c r="M29" s="369"/>
      <c r="N29" s="370"/>
      <c r="P29" s="377"/>
      <c r="Q29" s="47" t="s">
        <v>1168</v>
      </c>
      <c r="R29" s="151" t="s">
        <v>940</v>
      </c>
      <c r="S29" s="56">
        <f>道北〇!R4</f>
        <v>0</v>
      </c>
      <c r="T29" s="56">
        <f>道北〇!S4</f>
        <v>0</v>
      </c>
      <c r="U29" s="56">
        <f>道北〇!T4</f>
        <v>0</v>
      </c>
      <c r="V29" s="56">
        <f>道北〇!U4</f>
        <v>0</v>
      </c>
      <c r="W29" s="56">
        <f>道北〇!V4</f>
        <v>0</v>
      </c>
      <c r="X29" s="56">
        <f>道北〇!W4</f>
        <v>0</v>
      </c>
      <c r="Y29" s="56">
        <f>道北〇!X4</f>
        <v>0</v>
      </c>
      <c r="Z29" s="56">
        <f>道北〇!Y4</f>
        <v>0</v>
      </c>
      <c r="AA29" s="56">
        <f>道北〇!Z4</f>
        <v>0</v>
      </c>
      <c r="AB29" s="56">
        <f>道北〇!AA4</f>
        <v>0</v>
      </c>
      <c r="AC29" s="56">
        <f>道北〇!AB4</f>
        <v>0</v>
      </c>
      <c r="AD29" s="56">
        <f>道北〇!AC4</f>
        <v>0</v>
      </c>
      <c r="AE29" s="56">
        <f>道北〇!AD4</f>
        <v>0</v>
      </c>
      <c r="AF29" s="56">
        <f>道北〇!AE4</f>
        <v>0</v>
      </c>
      <c r="AG29" s="56">
        <f>道北〇!AF4</f>
        <v>0</v>
      </c>
      <c r="AH29" s="56">
        <f>道北〇!AG4</f>
        <v>0</v>
      </c>
      <c r="AI29" s="56">
        <f>道北〇!AH4</f>
        <v>0</v>
      </c>
      <c r="AJ29" s="56">
        <f>道北〇!AI4</f>
        <v>0</v>
      </c>
      <c r="AK29" s="58">
        <f>道北〇!AJ4</f>
        <v>0</v>
      </c>
      <c r="AL29" s="119">
        <f>道北〇!AK4</f>
        <v>0</v>
      </c>
      <c r="AM29" s="56">
        <f>道北〇!AL4</f>
        <v>0</v>
      </c>
      <c r="AN29" s="56">
        <f>道北〇!AM4</f>
        <v>0</v>
      </c>
      <c r="AO29" s="56">
        <f>道北〇!AN4</f>
        <v>0</v>
      </c>
      <c r="AP29" s="189">
        <f>道北〇!AO4</f>
        <v>0</v>
      </c>
      <c r="AQ29" s="114">
        <f>道北〇!AP4</f>
        <v>0</v>
      </c>
      <c r="AR29" s="56">
        <f>道北〇!AQ4</f>
        <v>0</v>
      </c>
      <c r="AS29" s="56">
        <f>道北〇!AR4</f>
        <v>0</v>
      </c>
      <c r="AT29" s="56">
        <f>道北〇!AS4</f>
        <v>0</v>
      </c>
      <c r="AU29" s="56">
        <f>道北〇!AT4</f>
        <v>0</v>
      </c>
      <c r="AV29" s="56">
        <f>道北〇!AU4</f>
        <v>0</v>
      </c>
      <c r="AW29" s="56">
        <f>道北〇!AV4</f>
        <v>0</v>
      </c>
      <c r="AX29" s="56">
        <f>道北〇!AW4</f>
        <v>0</v>
      </c>
      <c r="AY29" s="56">
        <f>道北〇!AX4</f>
        <v>0</v>
      </c>
      <c r="AZ29" s="56">
        <f>道北〇!AY4</f>
        <v>0</v>
      </c>
      <c r="BA29" s="56">
        <f>道北〇!AZ4</f>
        <v>0</v>
      </c>
      <c r="BB29" s="56">
        <f>道北〇!BA4</f>
        <v>0</v>
      </c>
      <c r="BC29" s="56">
        <f>道北〇!BB4</f>
        <v>0</v>
      </c>
      <c r="BD29" s="56">
        <f>道北〇!BC4</f>
        <v>0</v>
      </c>
      <c r="BE29" s="56">
        <f>道北〇!BD4</f>
        <v>0</v>
      </c>
      <c r="BF29" s="56">
        <f>道北〇!BE4</f>
        <v>0</v>
      </c>
      <c r="BG29" s="56">
        <f>道北〇!BF4</f>
        <v>0</v>
      </c>
      <c r="BH29" s="56">
        <f>道北〇!BG4</f>
        <v>0</v>
      </c>
      <c r="BI29" s="56">
        <f>道北〇!BH4</f>
        <v>0</v>
      </c>
      <c r="BJ29" s="56">
        <f>道北〇!BI4</f>
        <v>0</v>
      </c>
      <c r="BK29" s="56">
        <f>道北〇!BJ4</f>
        <v>0</v>
      </c>
      <c r="BL29" s="56">
        <f>道北〇!BK4</f>
        <v>0</v>
      </c>
      <c r="BM29" s="56">
        <f>道北〇!BL4</f>
        <v>0</v>
      </c>
      <c r="BN29" s="56">
        <f>道北〇!BM4</f>
        <v>0</v>
      </c>
      <c r="BO29" s="58">
        <f>道北〇!BN4</f>
        <v>0</v>
      </c>
      <c r="BP29" s="119">
        <f>道北〇!BO4</f>
        <v>0</v>
      </c>
      <c r="BQ29" s="56">
        <f>道北〇!BP4</f>
        <v>0</v>
      </c>
      <c r="BR29" s="56">
        <f>道北〇!BQ4</f>
        <v>0</v>
      </c>
      <c r="BS29" s="56">
        <f>道北〇!BR4</f>
        <v>0</v>
      </c>
      <c r="BT29" s="56">
        <f>道北〇!BS4</f>
        <v>0</v>
      </c>
      <c r="BU29" s="56">
        <f>道北〇!BT4</f>
        <v>0</v>
      </c>
      <c r="BV29" s="56">
        <f>道北〇!BU4</f>
        <v>0</v>
      </c>
      <c r="BW29" s="56">
        <f>道北〇!BV4</f>
        <v>0</v>
      </c>
      <c r="BX29" s="56">
        <f>道北〇!BW4</f>
        <v>0</v>
      </c>
      <c r="BY29" s="56">
        <f>道北〇!BX4</f>
        <v>0</v>
      </c>
      <c r="BZ29" s="56">
        <f>道北〇!BY4</f>
        <v>0</v>
      </c>
      <c r="CA29" s="56">
        <f>道北〇!BZ4</f>
        <v>0</v>
      </c>
      <c r="CB29" s="56">
        <f>道北〇!CA4</f>
        <v>0</v>
      </c>
      <c r="CC29" s="56">
        <f>道北〇!CB4</f>
        <v>0</v>
      </c>
      <c r="CD29" s="56">
        <f>道北〇!CC4</f>
        <v>0</v>
      </c>
      <c r="CE29" s="56">
        <f>道北〇!CD4</f>
        <v>0</v>
      </c>
      <c r="CF29" s="56">
        <f>道北〇!CE4</f>
        <v>0</v>
      </c>
      <c r="CG29" s="56">
        <f>道北〇!CF4</f>
        <v>0</v>
      </c>
      <c r="CH29" s="56">
        <f>道北〇!CG4</f>
        <v>0</v>
      </c>
    </row>
    <row r="30" spans="1:86" ht="13.8" thickBot="1">
      <c r="A30" s="40" t="s">
        <v>1172</v>
      </c>
      <c r="B30" s="41" t="s">
        <v>677</v>
      </c>
      <c r="C30" s="45"/>
      <c r="D30" s="44" t="s">
        <v>1172</v>
      </c>
      <c r="E30" s="46" t="s">
        <v>677</v>
      </c>
      <c r="F30" s="45"/>
      <c r="G30" s="198"/>
      <c r="I30" s="44" t="s">
        <v>1172</v>
      </c>
      <c r="J30" s="373" t="s">
        <v>677</v>
      </c>
      <c r="K30" s="374"/>
      <c r="L30" s="44" t="s">
        <v>1656</v>
      </c>
      <c r="M30" s="373" t="s">
        <v>677</v>
      </c>
      <c r="N30" s="374"/>
      <c r="P30" s="377"/>
      <c r="Q30" s="141"/>
      <c r="R30" s="150" t="s">
        <v>941</v>
      </c>
      <c r="S30" s="56">
        <f>道北〇!R5</f>
        <v>0</v>
      </c>
      <c r="T30" s="56">
        <f>道北〇!S5</f>
        <v>0</v>
      </c>
      <c r="U30" s="56">
        <f>道北〇!T5</f>
        <v>0</v>
      </c>
      <c r="V30" s="56">
        <f>道北〇!U5</f>
        <v>0</v>
      </c>
      <c r="W30" s="56">
        <f>道北〇!V5</f>
        <v>0</v>
      </c>
      <c r="X30" s="56">
        <f>道北〇!W5</f>
        <v>0</v>
      </c>
      <c r="Y30" s="56">
        <f>道北〇!X5</f>
        <v>0</v>
      </c>
      <c r="Z30" s="56">
        <f>道北〇!Y5</f>
        <v>0</v>
      </c>
      <c r="AA30" s="56">
        <f>道北〇!Z5</f>
        <v>0</v>
      </c>
      <c r="AB30" s="56">
        <f>道北〇!AA5</f>
        <v>0</v>
      </c>
      <c r="AC30" s="56">
        <f>道北〇!AB5</f>
        <v>0</v>
      </c>
      <c r="AD30" s="56">
        <f>道北〇!AC5</f>
        <v>0</v>
      </c>
      <c r="AE30" s="56">
        <f>道北〇!AD5</f>
        <v>0</v>
      </c>
      <c r="AF30" s="56">
        <f>道北〇!AE5</f>
        <v>0</v>
      </c>
      <c r="AG30" s="56">
        <f>道北〇!AF5</f>
        <v>0</v>
      </c>
      <c r="AH30" s="56">
        <f>道北〇!AG5</f>
        <v>0</v>
      </c>
      <c r="AI30" s="56">
        <f>道北〇!AH5</f>
        <v>0</v>
      </c>
      <c r="AJ30" s="56">
        <f>道北〇!AI5</f>
        <v>0</v>
      </c>
      <c r="AK30" s="58">
        <f>道北〇!AJ5</f>
        <v>0</v>
      </c>
      <c r="AL30" s="119">
        <f>道北〇!AK5</f>
        <v>0</v>
      </c>
      <c r="AM30" s="56">
        <f>道北〇!AL5</f>
        <v>0</v>
      </c>
      <c r="AN30" s="56">
        <f>道北〇!AM5</f>
        <v>0</v>
      </c>
      <c r="AO30" s="56">
        <f>道北〇!AN5</f>
        <v>0</v>
      </c>
      <c r="AP30" s="189">
        <f>道北〇!AO5</f>
        <v>0</v>
      </c>
      <c r="AQ30" s="114">
        <f>道北〇!AP5</f>
        <v>0</v>
      </c>
      <c r="AR30" s="56">
        <f>道北〇!AQ5</f>
        <v>0</v>
      </c>
      <c r="AS30" s="56">
        <f>道北〇!AR5</f>
        <v>0</v>
      </c>
      <c r="AT30" s="56">
        <f>道北〇!AS5</f>
        <v>0</v>
      </c>
      <c r="AU30" s="56">
        <f>道北〇!AT5</f>
        <v>0</v>
      </c>
      <c r="AV30" s="56">
        <f>道北〇!AU5</f>
        <v>0</v>
      </c>
      <c r="AW30" s="56">
        <f>道北〇!AV5</f>
        <v>0</v>
      </c>
      <c r="AX30" s="56">
        <f>道北〇!AW5</f>
        <v>0</v>
      </c>
      <c r="AY30" s="56">
        <f>道北〇!AX5</f>
        <v>0</v>
      </c>
      <c r="AZ30" s="56">
        <f>道北〇!AY5</f>
        <v>0</v>
      </c>
      <c r="BA30" s="56">
        <f>道北〇!AZ5</f>
        <v>0</v>
      </c>
      <c r="BB30" s="56">
        <f>道北〇!BA5</f>
        <v>0</v>
      </c>
      <c r="BC30" s="56">
        <f>道北〇!BB5</f>
        <v>0</v>
      </c>
      <c r="BD30" s="56">
        <f>道北〇!BC5</f>
        <v>0</v>
      </c>
      <c r="BE30" s="56">
        <f>道北〇!BD5</f>
        <v>0</v>
      </c>
      <c r="BF30" s="56">
        <f>道北〇!BE5</f>
        <v>0</v>
      </c>
      <c r="BG30" s="56">
        <f>道北〇!BF5</f>
        <v>0</v>
      </c>
      <c r="BH30" s="56">
        <f>道北〇!BG5</f>
        <v>0</v>
      </c>
      <c r="BI30" s="56">
        <f>道北〇!BH5</f>
        <v>0</v>
      </c>
      <c r="BJ30" s="56">
        <f>道北〇!BI5</f>
        <v>0</v>
      </c>
      <c r="BK30" s="56">
        <f>道北〇!BJ5</f>
        <v>0</v>
      </c>
      <c r="BL30" s="56">
        <f>道北〇!BK5</f>
        <v>0</v>
      </c>
      <c r="BM30" s="56">
        <f>道北〇!BL5</f>
        <v>0</v>
      </c>
      <c r="BN30" s="56">
        <f>道北〇!BM5</f>
        <v>0</v>
      </c>
      <c r="BO30" s="58">
        <f>道北〇!BN5</f>
        <v>0</v>
      </c>
      <c r="BP30" s="119">
        <f>道北〇!BO5</f>
        <v>0</v>
      </c>
      <c r="BQ30" s="56">
        <f>道北〇!BP5</f>
        <v>0</v>
      </c>
      <c r="BR30" s="56">
        <f>道北〇!BQ5</f>
        <v>0</v>
      </c>
      <c r="BS30" s="56">
        <f>道北〇!BR5</f>
        <v>0</v>
      </c>
      <c r="BT30" s="56">
        <f>道北〇!BS5</f>
        <v>0</v>
      </c>
      <c r="BU30" s="56">
        <f>道北〇!BT5</f>
        <v>0</v>
      </c>
      <c r="BV30" s="56">
        <f>道北〇!BU5</f>
        <v>0</v>
      </c>
      <c r="BW30" s="56">
        <f>道北〇!BV5</f>
        <v>0</v>
      </c>
      <c r="BX30" s="56">
        <f>道北〇!BW5</f>
        <v>0</v>
      </c>
      <c r="BY30" s="56">
        <f>道北〇!BX5</f>
        <v>0</v>
      </c>
      <c r="BZ30" s="56">
        <f>道北〇!BY5</f>
        <v>0</v>
      </c>
      <c r="CA30" s="56">
        <f>道北〇!BZ5</f>
        <v>0</v>
      </c>
      <c r="CB30" s="56">
        <f>道北〇!CA5</f>
        <v>0</v>
      </c>
      <c r="CC30" s="56">
        <f>道北〇!CB5</f>
        <v>0</v>
      </c>
      <c r="CD30" s="56">
        <f>道北〇!CC5</f>
        <v>0</v>
      </c>
      <c r="CE30" s="56">
        <f>道北〇!CD5</f>
        <v>0</v>
      </c>
      <c r="CF30" s="56">
        <f>道北〇!CE5</f>
        <v>0</v>
      </c>
      <c r="CG30" s="56">
        <f>道北〇!CF5</f>
        <v>0</v>
      </c>
      <c r="CH30" s="56">
        <f>道北〇!CG5</f>
        <v>0</v>
      </c>
    </row>
    <row r="31" spans="1:86">
      <c r="A31" s="159"/>
      <c r="B31" s="351"/>
      <c r="C31" s="352"/>
      <c r="D31" s="159"/>
      <c r="E31" s="353"/>
      <c r="F31" s="354"/>
      <c r="G31" s="198"/>
      <c r="I31" s="159"/>
      <c r="J31" s="351"/>
      <c r="K31" s="352"/>
      <c r="L31" s="159"/>
      <c r="M31" s="353"/>
      <c r="N31" s="354"/>
      <c r="P31" s="377"/>
      <c r="Q31" s="47" t="s">
        <v>1208</v>
      </c>
      <c r="R31" s="151" t="s">
        <v>940</v>
      </c>
      <c r="S31" s="57">
        <f>オホーツク〇!R4</f>
        <v>0</v>
      </c>
      <c r="T31" s="57">
        <f>オホーツク〇!S4</f>
        <v>0</v>
      </c>
      <c r="U31" s="57">
        <f>オホーツク〇!T4</f>
        <v>0</v>
      </c>
      <c r="V31" s="57">
        <f>オホーツク〇!U4</f>
        <v>0</v>
      </c>
      <c r="W31" s="57">
        <f>オホーツク〇!V4</f>
        <v>0</v>
      </c>
      <c r="X31" s="57">
        <f>オホーツク〇!W4</f>
        <v>0</v>
      </c>
      <c r="Y31" s="57">
        <f>オホーツク〇!X4</f>
        <v>0</v>
      </c>
      <c r="Z31" s="57">
        <f>オホーツク〇!Y4</f>
        <v>0</v>
      </c>
      <c r="AA31" s="57">
        <f>オホーツク〇!Z4</f>
        <v>0</v>
      </c>
      <c r="AB31" s="57">
        <f>オホーツク〇!AA4</f>
        <v>0</v>
      </c>
      <c r="AC31" s="57">
        <f>オホーツク〇!AB4</f>
        <v>0</v>
      </c>
      <c r="AD31" s="57">
        <f>オホーツク〇!AC4</f>
        <v>0</v>
      </c>
      <c r="AE31" s="57">
        <f>オホーツク〇!AD4</f>
        <v>0</v>
      </c>
      <c r="AF31" s="57">
        <f>オホーツク〇!AE4</f>
        <v>0</v>
      </c>
      <c r="AG31" s="57">
        <f>オホーツク〇!AF4</f>
        <v>0</v>
      </c>
      <c r="AH31" s="57">
        <f>オホーツク〇!AG4</f>
        <v>0</v>
      </c>
      <c r="AI31" s="57">
        <f>オホーツク〇!AH4</f>
        <v>0</v>
      </c>
      <c r="AJ31" s="57">
        <f>オホーツク〇!AI4</f>
        <v>0</v>
      </c>
      <c r="AK31" s="53">
        <f>オホーツク〇!AJ4</f>
        <v>0</v>
      </c>
      <c r="AL31" s="117">
        <f>オホーツク〇!AK4</f>
        <v>0</v>
      </c>
      <c r="AM31" s="57">
        <f>オホーツク〇!AL4</f>
        <v>0</v>
      </c>
      <c r="AN31" s="57">
        <f>オホーツク〇!AM4</f>
        <v>0</v>
      </c>
      <c r="AO31" s="57">
        <f>オホーツク〇!AN4</f>
        <v>0</v>
      </c>
      <c r="AP31" s="187">
        <f>オホーツク〇!AO4</f>
        <v>0</v>
      </c>
      <c r="AQ31" s="55">
        <f>オホーツク〇!AP4</f>
        <v>0</v>
      </c>
      <c r="AR31" s="57">
        <f>オホーツク〇!AQ4</f>
        <v>0</v>
      </c>
      <c r="AS31" s="57">
        <f>オホーツク〇!AR4</f>
        <v>0</v>
      </c>
      <c r="AT31" s="57">
        <f>オホーツク〇!AS4</f>
        <v>0</v>
      </c>
      <c r="AU31" s="57">
        <f>オホーツク〇!AT4</f>
        <v>0</v>
      </c>
      <c r="AV31" s="57">
        <f>オホーツク〇!AU4</f>
        <v>0</v>
      </c>
      <c r="AW31" s="57">
        <f>オホーツク〇!AV4</f>
        <v>0</v>
      </c>
      <c r="AX31" s="57">
        <f>オホーツク〇!AW4</f>
        <v>0</v>
      </c>
      <c r="AY31" s="57">
        <f>オホーツク〇!AX4</f>
        <v>0</v>
      </c>
      <c r="AZ31" s="57">
        <f>オホーツク〇!AY4</f>
        <v>0</v>
      </c>
      <c r="BA31" s="57">
        <f>オホーツク〇!AZ4</f>
        <v>0</v>
      </c>
      <c r="BB31" s="57">
        <f>オホーツク〇!BA4</f>
        <v>0</v>
      </c>
      <c r="BC31" s="57">
        <f>オホーツク〇!BB4</f>
        <v>0</v>
      </c>
      <c r="BD31" s="57">
        <f>オホーツク〇!BC4</f>
        <v>0</v>
      </c>
      <c r="BE31" s="57">
        <f>オホーツク〇!BD4</f>
        <v>0</v>
      </c>
      <c r="BF31" s="57">
        <f>オホーツク〇!BE4</f>
        <v>0</v>
      </c>
      <c r="BG31" s="57">
        <f>オホーツク〇!BF4</f>
        <v>0</v>
      </c>
      <c r="BH31" s="57">
        <f>オホーツク〇!BG4</f>
        <v>0</v>
      </c>
      <c r="BI31" s="57">
        <f>オホーツク〇!BH4</f>
        <v>0</v>
      </c>
      <c r="BJ31" s="57">
        <f>オホーツク〇!BI4</f>
        <v>0</v>
      </c>
      <c r="BK31" s="57">
        <f>オホーツク〇!BJ4</f>
        <v>0</v>
      </c>
      <c r="BL31" s="57">
        <f>オホーツク〇!BK4</f>
        <v>0</v>
      </c>
      <c r="BM31" s="57">
        <f>オホーツク〇!BL4</f>
        <v>0</v>
      </c>
      <c r="BN31" s="57">
        <f>オホーツク〇!BM4</f>
        <v>0</v>
      </c>
      <c r="BO31" s="53">
        <f>オホーツク〇!BN4</f>
        <v>0</v>
      </c>
      <c r="BP31" s="117">
        <f>オホーツク〇!BO4</f>
        <v>0</v>
      </c>
      <c r="BQ31" s="57">
        <f>オホーツク〇!BP4</f>
        <v>0</v>
      </c>
      <c r="BR31" s="57">
        <f>オホーツク〇!BQ4</f>
        <v>0</v>
      </c>
      <c r="BS31" s="57">
        <f>オホーツク〇!BR4</f>
        <v>0</v>
      </c>
      <c r="BT31" s="57">
        <f>オホーツク〇!BS4</f>
        <v>0</v>
      </c>
      <c r="BU31" s="57">
        <f>オホーツク〇!BT4</f>
        <v>0</v>
      </c>
      <c r="BV31" s="57">
        <f>オホーツク〇!BU4</f>
        <v>0</v>
      </c>
      <c r="BW31" s="57">
        <f>オホーツク〇!BV4</f>
        <v>0</v>
      </c>
      <c r="BX31" s="57">
        <f>オホーツク〇!BW4</f>
        <v>0</v>
      </c>
      <c r="BY31" s="57">
        <f>オホーツク〇!BX4</f>
        <v>0</v>
      </c>
      <c r="BZ31" s="57">
        <f>オホーツク〇!BY4</f>
        <v>0</v>
      </c>
      <c r="CA31" s="57">
        <f>オホーツク〇!BZ4</f>
        <v>0</v>
      </c>
      <c r="CB31" s="57">
        <f>オホーツク〇!CA4</f>
        <v>0</v>
      </c>
      <c r="CC31" s="57">
        <f>オホーツク〇!CB4</f>
        <v>0</v>
      </c>
      <c r="CD31" s="57">
        <f>オホーツク〇!CC4</f>
        <v>0</v>
      </c>
      <c r="CE31" s="57">
        <f>オホーツク〇!CD4</f>
        <v>0</v>
      </c>
      <c r="CF31" s="57">
        <f>オホーツク〇!CE4</f>
        <v>0</v>
      </c>
      <c r="CG31" s="57">
        <f>オホーツク〇!CF4</f>
        <v>0</v>
      </c>
      <c r="CH31" s="57">
        <f>オホーツク〇!CG4</f>
        <v>0</v>
      </c>
    </row>
    <row r="32" spans="1:86">
      <c r="A32" s="43"/>
      <c r="B32" s="360"/>
      <c r="C32" s="361"/>
      <c r="D32" s="43"/>
      <c r="E32" s="355"/>
      <c r="F32" s="356"/>
      <c r="G32" s="197"/>
      <c r="I32" s="43"/>
      <c r="J32" s="355"/>
      <c r="K32" s="356"/>
      <c r="L32" s="43"/>
      <c r="M32" s="355"/>
      <c r="N32" s="356"/>
      <c r="P32" s="377"/>
      <c r="Q32" s="141"/>
      <c r="R32" s="150" t="s">
        <v>941</v>
      </c>
      <c r="S32" s="3">
        <f>オホーツク〇!R5</f>
        <v>0</v>
      </c>
      <c r="T32" s="3">
        <f>オホーツク〇!S5</f>
        <v>0</v>
      </c>
      <c r="U32" s="3">
        <f>オホーツク〇!T5</f>
        <v>0</v>
      </c>
      <c r="V32" s="3">
        <f>オホーツク〇!U5</f>
        <v>0</v>
      </c>
      <c r="W32" s="3">
        <f>オホーツク〇!V5</f>
        <v>0</v>
      </c>
      <c r="X32" s="3">
        <f>オホーツク〇!W5</f>
        <v>0</v>
      </c>
      <c r="Y32" s="3">
        <f>オホーツク〇!X5</f>
        <v>0</v>
      </c>
      <c r="Z32" s="3">
        <f>オホーツク〇!Y5</f>
        <v>0</v>
      </c>
      <c r="AA32" s="3">
        <f>オホーツク〇!Z5</f>
        <v>0</v>
      </c>
      <c r="AB32" s="3">
        <f>オホーツク〇!AA5</f>
        <v>0</v>
      </c>
      <c r="AC32" s="3">
        <f>オホーツク〇!AB5</f>
        <v>0</v>
      </c>
      <c r="AD32" s="3">
        <f>オホーツク〇!AC5</f>
        <v>0</v>
      </c>
      <c r="AE32" s="3">
        <f>オホーツク〇!AD5</f>
        <v>0</v>
      </c>
      <c r="AF32" s="3">
        <f>オホーツク〇!AE5</f>
        <v>0</v>
      </c>
      <c r="AG32" s="3">
        <f>オホーツク〇!AF5</f>
        <v>0</v>
      </c>
      <c r="AH32" s="3">
        <f>オホーツク〇!AG5</f>
        <v>0</v>
      </c>
      <c r="AI32" s="3">
        <f>オホーツク〇!AH5</f>
        <v>0</v>
      </c>
      <c r="AJ32" s="3">
        <f>オホーツク〇!AI5</f>
        <v>0</v>
      </c>
      <c r="AK32" s="8">
        <f>オホーツク〇!AJ5</f>
        <v>0</v>
      </c>
      <c r="AL32" s="118">
        <f>オホーツク〇!AK5</f>
        <v>0</v>
      </c>
      <c r="AM32" s="3">
        <f>オホーツク〇!AL5</f>
        <v>0</v>
      </c>
      <c r="AN32" s="3">
        <f>オホーツク〇!AM5</f>
        <v>0</v>
      </c>
      <c r="AO32" s="3">
        <f>オホーツク〇!AN5</f>
        <v>0</v>
      </c>
      <c r="AP32" s="188">
        <f>オホーツク〇!AO5</f>
        <v>0</v>
      </c>
      <c r="AQ32" s="4">
        <f>オホーツク〇!AP5</f>
        <v>0</v>
      </c>
      <c r="AR32" s="3">
        <f>オホーツク〇!AQ5</f>
        <v>0</v>
      </c>
      <c r="AS32" s="3">
        <f>オホーツク〇!AR5</f>
        <v>0</v>
      </c>
      <c r="AT32" s="3">
        <f>オホーツク〇!AS5</f>
        <v>0</v>
      </c>
      <c r="AU32" s="3">
        <f>オホーツク〇!AT5</f>
        <v>0</v>
      </c>
      <c r="AV32" s="3">
        <f>オホーツク〇!AU5</f>
        <v>0</v>
      </c>
      <c r="AW32" s="3">
        <f>オホーツク〇!AV5</f>
        <v>0</v>
      </c>
      <c r="AX32" s="3">
        <f>オホーツク〇!AW5</f>
        <v>0</v>
      </c>
      <c r="AY32" s="3">
        <f>オホーツク〇!AX5</f>
        <v>0</v>
      </c>
      <c r="AZ32" s="3">
        <f>オホーツク〇!AY5</f>
        <v>0</v>
      </c>
      <c r="BA32" s="3">
        <f>オホーツク〇!AZ5</f>
        <v>0</v>
      </c>
      <c r="BB32" s="3">
        <f>オホーツク〇!BA5</f>
        <v>0</v>
      </c>
      <c r="BC32" s="3">
        <f>オホーツク〇!BB5</f>
        <v>0</v>
      </c>
      <c r="BD32" s="3">
        <f>オホーツク〇!BC5</f>
        <v>0</v>
      </c>
      <c r="BE32" s="3">
        <f>オホーツク〇!BD5</f>
        <v>0</v>
      </c>
      <c r="BF32" s="3">
        <f>オホーツク〇!BE5</f>
        <v>0</v>
      </c>
      <c r="BG32" s="3">
        <f>オホーツク〇!BF5</f>
        <v>0</v>
      </c>
      <c r="BH32" s="3">
        <f>オホーツク〇!BG5</f>
        <v>0</v>
      </c>
      <c r="BI32" s="3">
        <f>オホーツク〇!BH5</f>
        <v>0</v>
      </c>
      <c r="BJ32" s="3">
        <f>オホーツク〇!BI5</f>
        <v>0</v>
      </c>
      <c r="BK32" s="3">
        <f>オホーツク〇!BJ5</f>
        <v>0</v>
      </c>
      <c r="BL32" s="3">
        <f>オホーツク〇!BK5</f>
        <v>0</v>
      </c>
      <c r="BM32" s="3">
        <f>オホーツク〇!BL5</f>
        <v>0</v>
      </c>
      <c r="BN32" s="3">
        <f>オホーツク〇!BM5</f>
        <v>0</v>
      </c>
      <c r="BO32" s="8">
        <f>オホーツク〇!BN5</f>
        <v>0</v>
      </c>
      <c r="BP32" s="118">
        <f>オホーツク〇!BO5</f>
        <v>0</v>
      </c>
      <c r="BQ32" s="3">
        <f>オホーツク〇!BP5</f>
        <v>0</v>
      </c>
      <c r="BR32" s="3">
        <f>オホーツク〇!BQ5</f>
        <v>0</v>
      </c>
      <c r="BS32" s="3">
        <f>オホーツク〇!BR5</f>
        <v>0</v>
      </c>
      <c r="BT32" s="3">
        <f>オホーツク〇!BS5</f>
        <v>0</v>
      </c>
      <c r="BU32" s="3">
        <f>オホーツク〇!BT5</f>
        <v>0</v>
      </c>
      <c r="BV32" s="3">
        <f>オホーツク〇!BU5</f>
        <v>0</v>
      </c>
      <c r="BW32" s="3">
        <f>オホーツク〇!BV5</f>
        <v>0</v>
      </c>
      <c r="BX32" s="3">
        <f>オホーツク〇!BW5</f>
        <v>0</v>
      </c>
      <c r="BY32" s="3">
        <f>オホーツク〇!BX5</f>
        <v>0</v>
      </c>
      <c r="BZ32" s="3">
        <f>オホーツク〇!BY5</f>
        <v>0</v>
      </c>
      <c r="CA32" s="3">
        <f>オホーツク〇!BZ5</f>
        <v>0</v>
      </c>
      <c r="CB32" s="3">
        <f>オホーツク〇!CA5</f>
        <v>0</v>
      </c>
      <c r="CC32" s="3">
        <f>オホーツク〇!CB5</f>
        <v>0</v>
      </c>
      <c r="CD32" s="3">
        <f>オホーツク〇!CC5</f>
        <v>0</v>
      </c>
      <c r="CE32" s="3">
        <f>オホーツク〇!CD5</f>
        <v>0</v>
      </c>
      <c r="CF32" s="3">
        <f>オホーツク〇!CE5</f>
        <v>0</v>
      </c>
      <c r="CG32" s="3">
        <f>オホーツク〇!CF5</f>
        <v>0</v>
      </c>
      <c r="CH32" s="3">
        <f>オホーツク〇!CG5</f>
        <v>0</v>
      </c>
    </row>
    <row r="33" spans="1:86">
      <c r="A33" s="43"/>
      <c r="B33" s="360"/>
      <c r="C33" s="361"/>
      <c r="D33" s="47"/>
      <c r="E33" s="48"/>
      <c r="F33" s="49"/>
      <c r="G33" s="197"/>
      <c r="I33" s="43"/>
      <c r="J33" s="355"/>
      <c r="K33" s="356"/>
      <c r="L33" s="142"/>
      <c r="M33" s="364"/>
      <c r="N33" s="365"/>
      <c r="P33" s="377"/>
      <c r="Q33" s="47" t="s">
        <v>1209</v>
      </c>
      <c r="R33" s="151" t="s">
        <v>940</v>
      </c>
      <c r="S33" s="56">
        <f>釧根〇!R4</f>
        <v>0</v>
      </c>
      <c r="T33" s="56">
        <f>釧根〇!S4</f>
        <v>0</v>
      </c>
      <c r="U33" s="56">
        <f>釧根〇!T4</f>
        <v>0</v>
      </c>
      <c r="V33" s="56">
        <f>釧根〇!U4</f>
        <v>0</v>
      </c>
      <c r="W33" s="56">
        <f>釧根〇!V4</f>
        <v>0</v>
      </c>
      <c r="X33" s="56">
        <f>釧根〇!W4</f>
        <v>0</v>
      </c>
      <c r="Y33" s="56">
        <f>釧根〇!X4</f>
        <v>0</v>
      </c>
      <c r="Z33" s="56">
        <f>釧根〇!Y4</f>
        <v>0</v>
      </c>
      <c r="AA33" s="56">
        <f>釧根〇!Z4</f>
        <v>0</v>
      </c>
      <c r="AB33" s="56">
        <f>釧根〇!AA4</f>
        <v>0</v>
      </c>
      <c r="AC33" s="56">
        <f>釧根〇!AB4</f>
        <v>0</v>
      </c>
      <c r="AD33" s="56">
        <f>釧根〇!AC4</f>
        <v>0</v>
      </c>
      <c r="AE33" s="56">
        <f>釧根〇!AD4</f>
        <v>0</v>
      </c>
      <c r="AF33" s="56">
        <f>釧根〇!AE4</f>
        <v>0</v>
      </c>
      <c r="AG33" s="56">
        <f>釧根〇!AF4</f>
        <v>0</v>
      </c>
      <c r="AH33" s="56">
        <f>釧根〇!AG4</f>
        <v>0</v>
      </c>
      <c r="AI33" s="56">
        <f>釧根〇!AH4</f>
        <v>0</v>
      </c>
      <c r="AJ33" s="56">
        <f>釧根〇!AI4</f>
        <v>0</v>
      </c>
      <c r="AK33" s="58">
        <f>釧根〇!AJ4</f>
        <v>0</v>
      </c>
      <c r="AL33" s="119">
        <f>釧根〇!AK4</f>
        <v>0</v>
      </c>
      <c r="AM33" s="56">
        <f>釧根〇!AL4</f>
        <v>0</v>
      </c>
      <c r="AN33" s="56">
        <f>釧根〇!AM4</f>
        <v>0</v>
      </c>
      <c r="AO33" s="56">
        <f>釧根〇!AN4</f>
        <v>0</v>
      </c>
      <c r="AP33" s="189">
        <f>釧根〇!AO4</f>
        <v>0</v>
      </c>
      <c r="AQ33" s="114">
        <f>釧根〇!AP4</f>
        <v>0</v>
      </c>
      <c r="AR33" s="56">
        <f>釧根〇!AQ4</f>
        <v>0</v>
      </c>
      <c r="AS33" s="56">
        <f>釧根〇!AR4</f>
        <v>0</v>
      </c>
      <c r="AT33" s="56">
        <f>釧根〇!AS4</f>
        <v>0</v>
      </c>
      <c r="AU33" s="56">
        <f>釧根〇!AT4</f>
        <v>0</v>
      </c>
      <c r="AV33" s="56">
        <f>釧根〇!AU4</f>
        <v>0</v>
      </c>
      <c r="AW33" s="56">
        <f>釧根〇!AV4</f>
        <v>0</v>
      </c>
      <c r="AX33" s="56">
        <f>釧根〇!AW4</f>
        <v>0</v>
      </c>
      <c r="AY33" s="56">
        <f>釧根〇!AX4</f>
        <v>0</v>
      </c>
      <c r="AZ33" s="56">
        <f>釧根〇!AY4</f>
        <v>0</v>
      </c>
      <c r="BA33" s="56">
        <f>釧根〇!AZ4</f>
        <v>0</v>
      </c>
      <c r="BB33" s="56">
        <f>釧根〇!BA4</f>
        <v>0</v>
      </c>
      <c r="BC33" s="56">
        <f>釧根〇!BB4</f>
        <v>0</v>
      </c>
      <c r="BD33" s="56">
        <f>釧根〇!BC4</f>
        <v>0</v>
      </c>
      <c r="BE33" s="56">
        <f>釧根〇!BD4</f>
        <v>0</v>
      </c>
      <c r="BF33" s="56">
        <f>釧根〇!BE4</f>
        <v>0</v>
      </c>
      <c r="BG33" s="56">
        <f>釧根〇!BF4</f>
        <v>0</v>
      </c>
      <c r="BH33" s="56">
        <f>釧根〇!BG4</f>
        <v>0</v>
      </c>
      <c r="BI33" s="56">
        <f>釧根〇!BH4</f>
        <v>0</v>
      </c>
      <c r="BJ33" s="56">
        <f>釧根〇!BI4</f>
        <v>0</v>
      </c>
      <c r="BK33" s="56">
        <f>釧根〇!BJ4</f>
        <v>0</v>
      </c>
      <c r="BL33" s="56">
        <f>釧根〇!BK4</f>
        <v>0</v>
      </c>
      <c r="BM33" s="56">
        <f>釧根〇!BL4</f>
        <v>0</v>
      </c>
      <c r="BN33" s="56">
        <f>釧根〇!BM4</f>
        <v>0</v>
      </c>
      <c r="BO33" s="58">
        <f>釧根〇!BN4</f>
        <v>0</v>
      </c>
      <c r="BP33" s="119">
        <f>釧根〇!BO4</f>
        <v>0</v>
      </c>
      <c r="BQ33" s="56">
        <f>釧根〇!BP4</f>
        <v>0</v>
      </c>
      <c r="BR33" s="56">
        <f>釧根〇!BQ4</f>
        <v>0</v>
      </c>
      <c r="BS33" s="56">
        <f>釧根〇!BR4</f>
        <v>0</v>
      </c>
      <c r="BT33" s="56">
        <f>釧根〇!BS4</f>
        <v>0</v>
      </c>
      <c r="BU33" s="56">
        <f>釧根〇!BT4</f>
        <v>0</v>
      </c>
      <c r="BV33" s="56">
        <f>釧根〇!BU4</f>
        <v>0</v>
      </c>
      <c r="BW33" s="56">
        <f>釧根〇!BV4</f>
        <v>0</v>
      </c>
      <c r="BX33" s="56">
        <f>釧根〇!BW4</f>
        <v>0</v>
      </c>
      <c r="BY33" s="56">
        <f>釧根〇!BX4</f>
        <v>0</v>
      </c>
      <c r="BZ33" s="56">
        <f>釧根〇!BY4</f>
        <v>0</v>
      </c>
      <c r="CA33" s="56">
        <f>釧根〇!BZ4</f>
        <v>0</v>
      </c>
      <c r="CB33" s="56">
        <f>釧根〇!CA4</f>
        <v>0</v>
      </c>
      <c r="CC33" s="56">
        <f>釧根〇!CB4</f>
        <v>0</v>
      </c>
      <c r="CD33" s="56">
        <f>釧根〇!CC4</f>
        <v>0</v>
      </c>
      <c r="CE33" s="56">
        <f>釧根〇!CD4</f>
        <v>0</v>
      </c>
      <c r="CF33" s="56">
        <f>釧根〇!CE4</f>
        <v>0</v>
      </c>
      <c r="CG33" s="56">
        <f>釧根〇!CF4</f>
        <v>0</v>
      </c>
      <c r="CH33" s="56">
        <f>釧根〇!CG4</f>
        <v>0</v>
      </c>
    </row>
    <row r="34" spans="1:86">
      <c r="A34" s="43"/>
      <c r="B34" s="360"/>
      <c r="C34" s="361"/>
      <c r="D34" s="47"/>
      <c r="E34" s="54"/>
      <c r="F34" s="54"/>
      <c r="G34" s="198"/>
      <c r="I34" s="43"/>
      <c r="J34" s="355"/>
      <c r="K34" s="356"/>
      <c r="L34" s="142"/>
      <c r="M34" s="364"/>
      <c r="N34" s="365"/>
      <c r="P34" s="377"/>
      <c r="Q34" s="141"/>
      <c r="R34" s="150" t="s">
        <v>941</v>
      </c>
      <c r="S34" s="56">
        <f>釧根〇!R5</f>
        <v>0</v>
      </c>
      <c r="T34" s="56">
        <f>釧根〇!S5</f>
        <v>0</v>
      </c>
      <c r="U34" s="56">
        <f>釧根〇!T5</f>
        <v>0</v>
      </c>
      <c r="V34" s="56">
        <f>釧根〇!U5</f>
        <v>0</v>
      </c>
      <c r="W34" s="56">
        <f>釧根〇!V5</f>
        <v>0</v>
      </c>
      <c r="X34" s="56">
        <f>釧根〇!W5</f>
        <v>0</v>
      </c>
      <c r="Y34" s="56">
        <f>釧根〇!X5</f>
        <v>0</v>
      </c>
      <c r="Z34" s="56">
        <f>釧根〇!Y5</f>
        <v>0</v>
      </c>
      <c r="AA34" s="56">
        <f>釧根〇!Z5</f>
        <v>0</v>
      </c>
      <c r="AB34" s="56">
        <f>釧根〇!AA5</f>
        <v>0</v>
      </c>
      <c r="AC34" s="56">
        <f>釧根〇!AB5</f>
        <v>0</v>
      </c>
      <c r="AD34" s="56">
        <f>釧根〇!AC5</f>
        <v>0</v>
      </c>
      <c r="AE34" s="56">
        <f>釧根〇!AD5</f>
        <v>0</v>
      </c>
      <c r="AF34" s="56">
        <f>釧根〇!AE5</f>
        <v>0</v>
      </c>
      <c r="AG34" s="56">
        <f>釧根〇!AF5</f>
        <v>0</v>
      </c>
      <c r="AH34" s="56">
        <f>釧根〇!AG5</f>
        <v>0</v>
      </c>
      <c r="AI34" s="56">
        <f>釧根〇!AH5</f>
        <v>0</v>
      </c>
      <c r="AJ34" s="56">
        <f>釧根〇!AI5</f>
        <v>0</v>
      </c>
      <c r="AK34" s="58">
        <f>釧根〇!AJ5</f>
        <v>0</v>
      </c>
      <c r="AL34" s="119">
        <f>釧根〇!AK5</f>
        <v>0</v>
      </c>
      <c r="AM34" s="56">
        <f>釧根〇!AL5</f>
        <v>0</v>
      </c>
      <c r="AN34" s="56">
        <f>釧根〇!AM5</f>
        <v>0</v>
      </c>
      <c r="AO34" s="56">
        <f>釧根〇!AN5</f>
        <v>0</v>
      </c>
      <c r="AP34" s="189">
        <f>釧根〇!AO5</f>
        <v>0</v>
      </c>
      <c r="AQ34" s="114">
        <f>釧根〇!AP5</f>
        <v>0</v>
      </c>
      <c r="AR34" s="56">
        <f>釧根〇!AQ5</f>
        <v>0</v>
      </c>
      <c r="AS34" s="56">
        <f>釧根〇!AR5</f>
        <v>0</v>
      </c>
      <c r="AT34" s="56">
        <f>釧根〇!AS5</f>
        <v>0</v>
      </c>
      <c r="AU34" s="56">
        <f>釧根〇!AT5</f>
        <v>0</v>
      </c>
      <c r="AV34" s="56">
        <f>釧根〇!AU5</f>
        <v>0</v>
      </c>
      <c r="AW34" s="56">
        <f>釧根〇!AV5</f>
        <v>0</v>
      </c>
      <c r="AX34" s="56">
        <f>釧根〇!AW5</f>
        <v>0</v>
      </c>
      <c r="AY34" s="56">
        <f>釧根〇!AX5</f>
        <v>0</v>
      </c>
      <c r="AZ34" s="56">
        <f>釧根〇!AY5</f>
        <v>0</v>
      </c>
      <c r="BA34" s="56">
        <f>釧根〇!AZ5</f>
        <v>0</v>
      </c>
      <c r="BB34" s="56">
        <f>釧根〇!BA5</f>
        <v>0</v>
      </c>
      <c r="BC34" s="56">
        <f>釧根〇!BB5</f>
        <v>0</v>
      </c>
      <c r="BD34" s="56">
        <f>釧根〇!BC5</f>
        <v>0</v>
      </c>
      <c r="BE34" s="56">
        <f>釧根〇!BD5</f>
        <v>0</v>
      </c>
      <c r="BF34" s="56">
        <f>釧根〇!BE5</f>
        <v>0</v>
      </c>
      <c r="BG34" s="56">
        <f>釧根〇!BF5</f>
        <v>0</v>
      </c>
      <c r="BH34" s="56">
        <f>釧根〇!BG5</f>
        <v>0</v>
      </c>
      <c r="BI34" s="56">
        <f>釧根〇!BH5</f>
        <v>0</v>
      </c>
      <c r="BJ34" s="56">
        <f>釧根〇!BI5</f>
        <v>0</v>
      </c>
      <c r="BK34" s="56">
        <f>釧根〇!BJ5</f>
        <v>0</v>
      </c>
      <c r="BL34" s="56">
        <f>釧根〇!BK5</f>
        <v>0</v>
      </c>
      <c r="BM34" s="56">
        <f>釧根〇!BL5</f>
        <v>0</v>
      </c>
      <c r="BN34" s="56">
        <f>釧根〇!BM5</f>
        <v>0</v>
      </c>
      <c r="BO34" s="58">
        <f>釧根〇!BN5</f>
        <v>0</v>
      </c>
      <c r="BP34" s="119">
        <f>釧根〇!BO5</f>
        <v>0</v>
      </c>
      <c r="BQ34" s="56">
        <f>釧根〇!BP5</f>
        <v>0</v>
      </c>
      <c r="BR34" s="56">
        <f>釧根〇!BQ5</f>
        <v>0</v>
      </c>
      <c r="BS34" s="56">
        <f>釧根〇!BR5</f>
        <v>0</v>
      </c>
      <c r="BT34" s="56">
        <f>釧根〇!BS5</f>
        <v>0</v>
      </c>
      <c r="BU34" s="56">
        <f>釧根〇!BT5</f>
        <v>0</v>
      </c>
      <c r="BV34" s="56">
        <f>釧根〇!BU5</f>
        <v>0</v>
      </c>
      <c r="BW34" s="56">
        <f>釧根〇!BV5</f>
        <v>0</v>
      </c>
      <c r="BX34" s="56">
        <f>釧根〇!BW5</f>
        <v>0</v>
      </c>
      <c r="BY34" s="56">
        <f>釧根〇!BX5</f>
        <v>0</v>
      </c>
      <c r="BZ34" s="56">
        <f>釧根〇!BY5</f>
        <v>0</v>
      </c>
      <c r="CA34" s="56">
        <f>釧根〇!BZ5</f>
        <v>0</v>
      </c>
      <c r="CB34" s="56">
        <f>釧根〇!CA5</f>
        <v>0</v>
      </c>
      <c r="CC34" s="56">
        <f>釧根〇!CB5</f>
        <v>0</v>
      </c>
      <c r="CD34" s="56">
        <f>釧根〇!CC5</f>
        <v>0</v>
      </c>
      <c r="CE34" s="56">
        <f>釧根〇!CD5</f>
        <v>0</v>
      </c>
      <c r="CF34" s="56">
        <f>釧根〇!CE5</f>
        <v>0</v>
      </c>
      <c r="CG34" s="56">
        <f>釧根〇!CF5</f>
        <v>0</v>
      </c>
      <c r="CH34" s="56">
        <f>釧根〇!CG5</f>
        <v>0</v>
      </c>
    </row>
    <row r="35" spans="1:86" ht="13.8" thickBot="1">
      <c r="A35" s="44"/>
      <c r="B35" s="343"/>
      <c r="C35" s="344"/>
      <c r="D35" s="44"/>
      <c r="E35" s="46"/>
      <c r="F35" s="52"/>
      <c r="G35" s="198"/>
      <c r="I35" s="143"/>
      <c r="J35" s="362"/>
      <c r="K35" s="363"/>
      <c r="L35" s="143"/>
      <c r="M35" s="366"/>
      <c r="N35" s="367"/>
      <c r="P35" s="377"/>
      <c r="Q35" s="47" t="s">
        <v>1210</v>
      </c>
      <c r="R35" s="151" t="s">
        <v>940</v>
      </c>
      <c r="S35" s="57">
        <f>十勝〇!R4</f>
        <v>0</v>
      </c>
      <c r="T35" s="57">
        <f>十勝〇!S4</f>
        <v>0</v>
      </c>
      <c r="U35" s="57">
        <f>十勝〇!T4</f>
        <v>0</v>
      </c>
      <c r="V35" s="57">
        <f>十勝〇!U4</f>
        <v>0</v>
      </c>
      <c r="W35" s="57">
        <f>十勝〇!V4</f>
        <v>0</v>
      </c>
      <c r="X35" s="57">
        <f>十勝〇!W4</f>
        <v>0</v>
      </c>
      <c r="Y35" s="57">
        <f>十勝〇!X4</f>
        <v>0</v>
      </c>
      <c r="Z35" s="57">
        <f>十勝〇!Y4</f>
        <v>0</v>
      </c>
      <c r="AA35" s="57">
        <f>十勝〇!Z4</f>
        <v>0</v>
      </c>
      <c r="AB35" s="57">
        <f>十勝〇!AA4</f>
        <v>0</v>
      </c>
      <c r="AC35" s="57">
        <f>十勝〇!AB4</f>
        <v>0</v>
      </c>
      <c r="AD35" s="57">
        <f>十勝〇!AC4</f>
        <v>0</v>
      </c>
      <c r="AE35" s="57">
        <f>十勝〇!AD4</f>
        <v>0</v>
      </c>
      <c r="AF35" s="57">
        <f>十勝〇!AE4</f>
        <v>0</v>
      </c>
      <c r="AG35" s="57">
        <f>十勝〇!AF4</f>
        <v>0</v>
      </c>
      <c r="AH35" s="57">
        <f>十勝〇!AG4</f>
        <v>0</v>
      </c>
      <c r="AI35" s="57">
        <f>十勝〇!AH4</f>
        <v>0</v>
      </c>
      <c r="AJ35" s="57">
        <f>十勝〇!AI4</f>
        <v>0</v>
      </c>
      <c r="AK35" s="53">
        <f>十勝〇!AJ4</f>
        <v>0</v>
      </c>
      <c r="AL35" s="117">
        <f>十勝〇!AK4</f>
        <v>0</v>
      </c>
      <c r="AM35" s="57">
        <f>十勝〇!AL4</f>
        <v>0</v>
      </c>
      <c r="AN35" s="57">
        <f>十勝〇!AM4</f>
        <v>0</v>
      </c>
      <c r="AO35" s="57">
        <f>十勝〇!AN4</f>
        <v>0</v>
      </c>
      <c r="AP35" s="187">
        <f>十勝〇!AO4</f>
        <v>0</v>
      </c>
      <c r="AQ35" s="55">
        <f>十勝〇!AP4</f>
        <v>0</v>
      </c>
      <c r="AR35" s="57">
        <f>十勝〇!AQ4</f>
        <v>0</v>
      </c>
      <c r="AS35" s="57">
        <f>十勝〇!AR4</f>
        <v>0</v>
      </c>
      <c r="AT35" s="57">
        <f>十勝〇!AS4</f>
        <v>0</v>
      </c>
      <c r="AU35" s="57">
        <f>十勝〇!AT4</f>
        <v>0</v>
      </c>
      <c r="AV35" s="57">
        <f>十勝〇!AU4</f>
        <v>0</v>
      </c>
      <c r="AW35" s="57">
        <f>十勝〇!AV4</f>
        <v>0</v>
      </c>
      <c r="AX35" s="57">
        <f>十勝〇!AW4</f>
        <v>0</v>
      </c>
      <c r="AY35" s="57">
        <f>十勝〇!AX4</f>
        <v>0</v>
      </c>
      <c r="AZ35" s="57">
        <f>十勝〇!AY4</f>
        <v>0</v>
      </c>
      <c r="BA35" s="57">
        <f>十勝〇!AZ4</f>
        <v>0</v>
      </c>
      <c r="BB35" s="57">
        <f>十勝〇!BA4</f>
        <v>0</v>
      </c>
      <c r="BC35" s="57">
        <f>十勝〇!BB4</f>
        <v>0</v>
      </c>
      <c r="BD35" s="57">
        <f>十勝〇!BC4</f>
        <v>0</v>
      </c>
      <c r="BE35" s="57">
        <f>十勝〇!BD4</f>
        <v>0</v>
      </c>
      <c r="BF35" s="57">
        <f>十勝〇!BE4</f>
        <v>0</v>
      </c>
      <c r="BG35" s="57">
        <f>十勝〇!BF4</f>
        <v>0</v>
      </c>
      <c r="BH35" s="57">
        <f>十勝〇!BG4</f>
        <v>0</v>
      </c>
      <c r="BI35" s="57">
        <f>十勝〇!BH4</f>
        <v>0</v>
      </c>
      <c r="BJ35" s="57">
        <f>十勝〇!BI4</f>
        <v>0</v>
      </c>
      <c r="BK35" s="57">
        <f>十勝〇!BJ4</f>
        <v>0</v>
      </c>
      <c r="BL35" s="57">
        <f>十勝〇!BK4</f>
        <v>0</v>
      </c>
      <c r="BM35" s="57">
        <f>十勝〇!BL4</f>
        <v>0</v>
      </c>
      <c r="BN35" s="57">
        <f>十勝〇!BM4</f>
        <v>0</v>
      </c>
      <c r="BO35" s="53">
        <f>十勝〇!BN4</f>
        <v>0</v>
      </c>
      <c r="BP35" s="117">
        <f>十勝〇!BO4</f>
        <v>0</v>
      </c>
      <c r="BQ35" s="57">
        <f>十勝〇!BP4</f>
        <v>0</v>
      </c>
      <c r="BR35" s="57">
        <f>十勝〇!BQ4</f>
        <v>0</v>
      </c>
      <c r="BS35" s="57">
        <f>十勝〇!BR4</f>
        <v>0</v>
      </c>
      <c r="BT35" s="57">
        <f>十勝〇!BS4</f>
        <v>0</v>
      </c>
      <c r="BU35" s="57">
        <f>十勝〇!BT4</f>
        <v>0</v>
      </c>
      <c r="BV35" s="57">
        <f>十勝〇!BU4</f>
        <v>0</v>
      </c>
      <c r="BW35" s="57">
        <f>十勝〇!BV4</f>
        <v>0</v>
      </c>
      <c r="BX35" s="57">
        <f>十勝〇!BW4</f>
        <v>0</v>
      </c>
      <c r="BY35" s="57">
        <f>十勝〇!BX4</f>
        <v>0</v>
      </c>
      <c r="BZ35" s="57">
        <f>十勝〇!BY4</f>
        <v>0</v>
      </c>
      <c r="CA35" s="57">
        <f>十勝〇!BZ4</f>
        <v>0</v>
      </c>
      <c r="CB35" s="57">
        <f>十勝〇!CA4</f>
        <v>0</v>
      </c>
      <c r="CC35" s="57">
        <f>十勝〇!CB4</f>
        <v>0</v>
      </c>
      <c r="CD35" s="57">
        <f>十勝〇!CC4</f>
        <v>0</v>
      </c>
      <c r="CE35" s="57">
        <f>十勝〇!CD4</f>
        <v>0</v>
      </c>
      <c r="CF35" s="57">
        <f>十勝〇!CE4</f>
        <v>0</v>
      </c>
      <c r="CG35" s="57">
        <f>十勝〇!CF4</f>
        <v>0</v>
      </c>
      <c r="CH35" s="57">
        <f>十勝〇!CG4</f>
        <v>0</v>
      </c>
    </row>
    <row r="36" spans="1:86">
      <c r="P36" s="377"/>
      <c r="Q36" s="141"/>
      <c r="R36" s="150" t="s">
        <v>941</v>
      </c>
      <c r="S36" s="3">
        <f>十勝〇!R5</f>
        <v>0</v>
      </c>
      <c r="T36" s="3">
        <f>十勝〇!S5</f>
        <v>0</v>
      </c>
      <c r="U36" s="3">
        <f>十勝〇!T5</f>
        <v>0</v>
      </c>
      <c r="V36" s="3">
        <f>十勝〇!U5</f>
        <v>0</v>
      </c>
      <c r="W36" s="3">
        <f>十勝〇!V5</f>
        <v>0</v>
      </c>
      <c r="X36" s="3">
        <f>十勝〇!W5</f>
        <v>0</v>
      </c>
      <c r="Y36" s="3">
        <f>十勝〇!X5</f>
        <v>0</v>
      </c>
      <c r="Z36" s="3">
        <f>十勝〇!Y5</f>
        <v>0</v>
      </c>
      <c r="AA36" s="3">
        <f>十勝〇!Z5</f>
        <v>0</v>
      </c>
      <c r="AB36" s="3">
        <f>十勝〇!AA5</f>
        <v>0</v>
      </c>
      <c r="AC36" s="3">
        <f>十勝〇!AB5</f>
        <v>0</v>
      </c>
      <c r="AD36" s="3">
        <f>十勝〇!AC5</f>
        <v>0</v>
      </c>
      <c r="AE36" s="3">
        <f>十勝〇!AD5</f>
        <v>0</v>
      </c>
      <c r="AF36" s="3">
        <f>十勝〇!AE5</f>
        <v>0</v>
      </c>
      <c r="AG36" s="3">
        <f>十勝〇!AF5</f>
        <v>0</v>
      </c>
      <c r="AH36" s="3">
        <f>十勝〇!AG5</f>
        <v>0</v>
      </c>
      <c r="AI36" s="3">
        <f>十勝〇!AH5</f>
        <v>0</v>
      </c>
      <c r="AJ36" s="3">
        <f>十勝〇!AI5</f>
        <v>0</v>
      </c>
      <c r="AK36" s="8">
        <f>十勝〇!AJ5</f>
        <v>0</v>
      </c>
      <c r="AL36" s="118">
        <f>十勝〇!AK5</f>
        <v>0</v>
      </c>
      <c r="AM36" s="3">
        <f>十勝〇!AL5</f>
        <v>0</v>
      </c>
      <c r="AN36" s="3">
        <f>十勝〇!AM5</f>
        <v>0</v>
      </c>
      <c r="AO36" s="3">
        <f>十勝〇!AN5</f>
        <v>0</v>
      </c>
      <c r="AP36" s="188">
        <f>十勝〇!AO5</f>
        <v>0</v>
      </c>
      <c r="AQ36" s="4">
        <f>十勝〇!AP5</f>
        <v>0</v>
      </c>
      <c r="AR36" s="3">
        <f>十勝〇!AQ5</f>
        <v>0</v>
      </c>
      <c r="AS36" s="3">
        <f>十勝〇!AR5</f>
        <v>0</v>
      </c>
      <c r="AT36" s="3">
        <f>十勝〇!AS5</f>
        <v>0</v>
      </c>
      <c r="AU36" s="3">
        <f>十勝〇!AT5</f>
        <v>0</v>
      </c>
      <c r="AV36" s="3">
        <f>十勝〇!AU5</f>
        <v>0</v>
      </c>
      <c r="AW36" s="3">
        <f>十勝〇!AV5</f>
        <v>0</v>
      </c>
      <c r="AX36" s="3">
        <f>十勝〇!AW5</f>
        <v>0</v>
      </c>
      <c r="AY36" s="3">
        <f>十勝〇!AX5</f>
        <v>0</v>
      </c>
      <c r="AZ36" s="3">
        <f>十勝〇!AY5</f>
        <v>0</v>
      </c>
      <c r="BA36" s="3">
        <f>十勝〇!AZ5</f>
        <v>0</v>
      </c>
      <c r="BB36" s="3">
        <f>十勝〇!BA5</f>
        <v>0</v>
      </c>
      <c r="BC36" s="3">
        <f>十勝〇!BB5</f>
        <v>0</v>
      </c>
      <c r="BD36" s="3">
        <f>十勝〇!BC5</f>
        <v>0</v>
      </c>
      <c r="BE36" s="3">
        <f>十勝〇!BD5</f>
        <v>0</v>
      </c>
      <c r="BF36" s="3">
        <f>十勝〇!BE5</f>
        <v>0</v>
      </c>
      <c r="BG36" s="3">
        <f>十勝〇!BF5</f>
        <v>0</v>
      </c>
      <c r="BH36" s="3">
        <f>十勝〇!BG5</f>
        <v>0</v>
      </c>
      <c r="BI36" s="3">
        <f>十勝〇!BH5</f>
        <v>0</v>
      </c>
      <c r="BJ36" s="3">
        <f>十勝〇!BI5</f>
        <v>0</v>
      </c>
      <c r="BK36" s="3">
        <f>十勝〇!BJ5</f>
        <v>0</v>
      </c>
      <c r="BL36" s="3">
        <f>十勝〇!BK5</f>
        <v>0</v>
      </c>
      <c r="BM36" s="3">
        <f>十勝〇!BL5</f>
        <v>0</v>
      </c>
      <c r="BN36" s="3">
        <f>十勝〇!BM5</f>
        <v>0</v>
      </c>
      <c r="BO36" s="8">
        <f>十勝〇!BN5</f>
        <v>0</v>
      </c>
      <c r="BP36" s="118">
        <f>十勝〇!BO5</f>
        <v>0</v>
      </c>
      <c r="BQ36" s="3">
        <f>十勝〇!BP5</f>
        <v>0</v>
      </c>
      <c r="BR36" s="3">
        <f>十勝〇!BQ5</f>
        <v>0</v>
      </c>
      <c r="BS36" s="3">
        <f>十勝〇!BR5</f>
        <v>0</v>
      </c>
      <c r="BT36" s="3">
        <f>十勝〇!BS5</f>
        <v>0</v>
      </c>
      <c r="BU36" s="3">
        <f>十勝〇!BT5</f>
        <v>0</v>
      </c>
      <c r="BV36" s="3">
        <f>十勝〇!BU5</f>
        <v>0</v>
      </c>
      <c r="BW36" s="3">
        <f>十勝〇!BV5</f>
        <v>0</v>
      </c>
      <c r="BX36" s="3">
        <f>十勝〇!BW5</f>
        <v>0</v>
      </c>
      <c r="BY36" s="3">
        <f>十勝〇!BX5</f>
        <v>0</v>
      </c>
      <c r="BZ36" s="3">
        <f>十勝〇!BY5</f>
        <v>0</v>
      </c>
      <c r="CA36" s="3">
        <f>十勝〇!BZ5</f>
        <v>0</v>
      </c>
      <c r="CB36" s="3">
        <f>十勝〇!CA5</f>
        <v>0</v>
      </c>
      <c r="CC36" s="3">
        <f>十勝〇!CB5</f>
        <v>0</v>
      </c>
      <c r="CD36" s="3">
        <f>十勝〇!CC5</f>
        <v>0</v>
      </c>
      <c r="CE36" s="3">
        <f>十勝〇!CD5</f>
        <v>0</v>
      </c>
      <c r="CF36" s="3">
        <f>十勝〇!CE5</f>
        <v>0</v>
      </c>
      <c r="CG36" s="3">
        <f>十勝〇!CF5</f>
        <v>0</v>
      </c>
      <c r="CH36" s="3">
        <f>十勝〇!CG5</f>
        <v>0</v>
      </c>
    </row>
    <row r="37" spans="1:86">
      <c r="P37" s="377"/>
      <c r="Q37" s="47" t="s">
        <v>673</v>
      </c>
      <c r="R37" s="151" t="s">
        <v>940</v>
      </c>
      <c r="S37" s="56">
        <f>苫小牧〇!R4</f>
        <v>0</v>
      </c>
      <c r="T37" s="56">
        <f>苫小牧〇!S4</f>
        <v>0</v>
      </c>
      <c r="U37" s="56">
        <f>苫小牧〇!T4</f>
        <v>0</v>
      </c>
      <c r="V37" s="56">
        <f>苫小牧〇!U4</f>
        <v>0</v>
      </c>
      <c r="W37" s="56">
        <f>苫小牧〇!V4</f>
        <v>0</v>
      </c>
      <c r="X37" s="56">
        <f>苫小牧〇!W4</f>
        <v>0</v>
      </c>
      <c r="Y37" s="56">
        <f>苫小牧〇!X4</f>
        <v>0</v>
      </c>
      <c r="Z37" s="56">
        <f>苫小牧〇!Y4</f>
        <v>0</v>
      </c>
      <c r="AA37" s="56">
        <f>苫小牧〇!Z4</f>
        <v>0</v>
      </c>
      <c r="AB37" s="56">
        <f>苫小牧〇!AA4</f>
        <v>0</v>
      </c>
      <c r="AC37" s="56">
        <f>苫小牧〇!AB4</f>
        <v>0</v>
      </c>
      <c r="AD37" s="56">
        <f>苫小牧〇!AC4</f>
        <v>0</v>
      </c>
      <c r="AE37" s="56">
        <f>苫小牧〇!AD4</f>
        <v>0</v>
      </c>
      <c r="AF37" s="56">
        <f>苫小牧〇!AE4</f>
        <v>0</v>
      </c>
      <c r="AG37" s="56">
        <f>苫小牧〇!AF4</f>
        <v>0</v>
      </c>
      <c r="AH37" s="56">
        <f>苫小牧〇!AG4</f>
        <v>0</v>
      </c>
      <c r="AI37" s="56">
        <f>苫小牧〇!AH4</f>
        <v>0</v>
      </c>
      <c r="AJ37" s="56">
        <f>苫小牧〇!AI4</f>
        <v>0</v>
      </c>
      <c r="AK37" s="58">
        <f>苫小牧〇!AJ4</f>
        <v>0</v>
      </c>
      <c r="AL37" s="119">
        <f>苫小牧〇!AK4</f>
        <v>0</v>
      </c>
      <c r="AM37" s="56">
        <f>苫小牧〇!AL4</f>
        <v>0</v>
      </c>
      <c r="AN37" s="56">
        <f>苫小牧〇!AM4</f>
        <v>0</v>
      </c>
      <c r="AO37" s="56">
        <f>苫小牧〇!AN4</f>
        <v>0</v>
      </c>
      <c r="AP37" s="189">
        <f>苫小牧〇!AO4</f>
        <v>0</v>
      </c>
      <c r="AQ37" s="114">
        <f>苫小牧〇!AP4</f>
        <v>0</v>
      </c>
      <c r="AR37" s="56">
        <f>苫小牧〇!AQ4</f>
        <v>0</v>
      </c>
      <c r="AS37" s="56">
        <f>苫小牧〇!AR4</f>
        <v>0</v>
      </c>
      <c r="AT37" s="56">
        <f>苫小牧〇!AS4</f>
        <v>0</v>
      </c>
      <c r="AU37" s="56">
        <f>苫小牧〇!AT4</f>
        <v>0</v>
      </c>
      <c r="AV37" s="56">
        <f>苫小牧〇!AU4</f>
        <v>0</v>
      </c>
      <c r="AW37" s="56">
        <f>苫小牧〇!AV4</f>
        <v>0</v>
      </c>
      <c r="AX37" s="56">
        <f>苫小牧〇!AW4</f>
        <v>0</v>
      </c>
      <c r="AY37" s="56">
        <f>苫小牧〇!AX4</f>
        <v>0</v>
      </c>
      <c r="AZ37" s="56">
        <f>苫小牧〇!AY4</f>
        <v>0</v>
      </c>
      <c r="BA37" s="56">
        <f>苫小牧〇!AZ4</f>
        <v>0</v>
      </c>
      <c r="BB37" s="56">
        <f>苫小牧〇!BA4</f>
        <v>0</v>
      </c>
      <c r="BC37" s="56">
        <f>苫小牧〇!BB4</f>
        <v>0</v>
      </c>
      <c r="BD37" s="56">
        <f>苫小牧〇!BC4</f>
        <v>0</v>
      </c>
      <c r="BE37" s="56">
        <f>苫小牧〇!BD4</f>
        <v>0</v>
      </c>
      <c r="BF37" s="56">
        <f>苫小牧〇!BE4</f>
        <v>0</v>
      </c>
      <c r="BG37" s="56">
        <f>苫小牧〇!BF4</f>
        <v>0</v>
      </c>
      <c r="BH37" s="56">
        <f>苫小牧〇!BG4</f>
        <v>0</v>
      </c>
      <c r="BI37" s="56">
        <f>苫小牧〇!BH4</f>
        <v>0</v>
      </c>
      <c r="BJ37" s="56">
        <f>苫小牧〇!BI4</f>
        <v>0</v>
      </c>
      <c r="BK37" s="56">
        <f>苫小牧〇!BJ4</f>
        <v>0</v>
      </c>
      <c r="BL37" s="56">
        <f>苫小牧〇!BK4</f>
        <v>0</v>
      </c>
      <c r="BM37" s="56">
        <f>苫小牧〇!BL4</f>
        <v>0</v>
      </c>
      <c r="BN37" s="56">
        <f>苫小牧〇!BM4</f>
        <v>0</v>
      </c>
      <c r="BO37" s="58">
        <f>苫小牧〇!BN4</f>
        <v>0</v>
      </c>
      <c r="BP37" s="119">
        <f>苫小牧〇!BO4</f>
        <v>0</v>
      </c>
      <c r="BQ37" s="56">
        <f>苫小牧〇!BP4</f>
        <v>0</v>
      </c>
      <c r="BR37" s="56">
        <f>苫小牧〇!BQ4</f>
        <v>0</v>
      </c>
      <c r="BS37" s="56">
        <f>苫小牧〇!BR4</f>
        <v>0</v>
      </c>
      <c r="BT37" s="56">
        <f>苫小牧〇!BS4</f>
        <v>0</v>
      </c>
      <c r="BU37" s="56">
        <f>苫小牧〇!BT4</f>
        <v>0</v>
      </c>
      <c r="BV37" s="56">
        <f>苫小牧〇!BU4</f>
        <v>0</v>
      </c>
      <c r="BW37" s="56">
        <f>苫小牧〇!BV4</f>
        <v>0</v>
      </c>
      <c r="BX37" s="56">
        <f>苫小牧〇!BW4</f>
        <v>0</v>
      </c>
      <c r="BY37" s="56">
        <f>苫小牧〇!BX4</f>
        <v>0</v>
      </c>
      <c r="BZ37" s="56">
        <f>苫小牧〇!BY4</f>
        <v>0</v>
      </c>
      <c r="CA37" s="56">
        <f>苫小牧〇!BZ4</f>
        <v>0</v>
      </c>
      <c r="CB37" s="56">
        <f>苫小牧〇!CA4</f>
        <v>0</v>
      </c>
      <c r="CC37" s="56">
        <f>苫小牧〇!CB4</f>
        <v>0</v>
      </c>
      <c r="CD37" s="56">
        <f>苫小牧〇!CC4</f>
        <v>0</v>
      </c>
      <c r="CE37" s="56">
        <f>苫小牧〇!CD4</f>
        <v>0</v>
      </c>
      <c r="CF37" s="56">
        <f>苫小牧〇!CE4</f>
        <v>0</v>
      </c>
      <c r="CG37" s="56">
        <f>苫小牧〇!CF4</f>
        <v>0</v>
      </c>
      <c r="CH37" s="56">
        <f>苫小牧〇!CG4</f>
        <v>0</v>
      </c>
    </row>
    <row r="38" spans="1:86">
      <c r="P38" s="377"/>
      <c r="Q38" s="141"/>
      <c r="R38" s="150" t="s">
        <v>941</v>
      </c>
      <c r="S38" s="56">
        <f>苫小牧〇!R5</f>
        <v>0</v>
      </c>
      <c r="T38" s="56">
        <f>苫小牧〇!S5</f>
        <v>0</v>
      </c>
      <c r="U38" s="56">
        <f>苫小牧〇!T5</f>
        <v>0</v>
      </c>
      <c r="V38" s="56">
        <f>苫小牧〇!U5</f>
        <v>0</v>
      </c>
      <c r="W38" s="56">
        <f>苫小牧〇!V5</f>
        <v>0</v>
      </c>
      <c r="X38" s="56">
        <f>苫小牧〇!W5</f>
        <v>0</v>
      </c>
      <c r="Y38" s="56">
        <f>苫小牧〇!X5</f>
        <v>0</v>
      </c>
      <c r="Z38" s="56">
        <f>苫小牧〇!Y5</f>
        <v>0</v>
      </c>
      <c r="AA38" s="56">
        <f>苫小牧〇!Z5</f>
        <v>0</v>
      </c>
      <c r="AB38" s="56">
        <f>苫小牧〇!AA5</f>
        <v>0</v>
      </c>
      <c r="AC38" s="56">
        <f>苫小牧〇!AB5</f>
        <v>0</v>
      </c>
      <c r="AD38" s="56">
        <f>苫小牧〇!AC5</f>
        <v>0</v>
      </c>
      <c r="AE38" s="56">
        <f>苫小牧〇!AD5</f>
        <v>0</v>
      </c>
      <c r="AF38" s="56">
        <f>苫小牧〇!AE5</f>
        <v>0</v>
      </c>
      <c r="AG38" s="56">
        <f>苫小牧〇!AF5</f>
        <v>0</v>
      </c>
      <c r="AH38" s="56">
        <f>苫小牧〇!AG5</f>
        <v>0</v>
      </c>
      <c r="AI38" s="56">
        <f>苫小牧〇!AH5</f>
        <v>0</v>
      </c>
      <c r="AJ38" s="56">
        <f>苫小牧〇!AI5</f>
        <v>0</v>
      </c>
      <c r="AK38" s="58">
        <f>苫小牧〇!AJ5</f>
        <v>0</v>
      </c>
      <c r="AL38" s="119">
        <f>苫小牧〇!AK5</f>
        <v>0</v>
      </c>
      <c r="AM38" s="56">
        <f>苫小牧〇!AL5</f>
        <v>0</v>
      </c>
      <c r="AN38" s="56">
        <f>苫小牧〇!AM5</f>
        <v>0</v>
      </c>
      <c r="AO38" s="56">
        <f>苫小牧〇!AN5</f>
        <v>0</v>
      </c>
      <c r="AP38" s="189">
        <f>苫小牧〇!AO5</f>
        <v>0</v>
      </c>
      <c r="AQ38" s="114">
        <f>苫小牧〇!AP5</f>
        <v>0</v>
      </c>
      <c r="AR38" s="56">
        <f>苫小牧〇!AQ5</f>
        <v>0</v>
      </c>
      <c r="AS38" s="56">
        <f>苫小牧〇!AR5</f>
        <v>0</v>
      </c>
      <c r="AT38" s="56">
        <f>苫小牧〇!AS5</f>
        <v>0</v>
      </c>
      <c r="AU38" s="56">
        <f>苫小牧〇!AT5</f>
        <v>0</v>
      </c>
      <c r="AV38" s="56">
        <f>苫小牧〇!AU5</f>
        <v>0</v>
      </c>
      <c r="AW38" s="56">
        <f>苫小牧〇!AV5</f>
        <v>0</v>
      </c>
      <c r="AX38" s="56">
        <f>苫小牧〇!AW5</f>
        <v>0</v>
      </c>
      <c r="AY38" s="56">
        <f>苫小牧〇!AX5</f>
        <v>0</v>
      </c>
      <c r="AZ38" s="56">
        <f>苫小牧〇!AY5</f>
        <v>0</v>
      </c>
      <c r="BA38" s="56">
        <f>苫小牧〇!AZ5</f>
        <v>0</v>
      </c>
      <c r="BB38" s="56">
        <f>苫小牧〇!BA5</f>
        <v>0</v>
      </c>
      <c r="BC38" s="56">
        <f>苫小牧〇!BB5</f>
        <v>0</v>
      </c>
      <c r="BD38" s="56">
        <f>苫小牧〇!BC5</f>
        <v>0</v>
      </c>
      <c r="BE38" s="56">
        <f>苫小牧〇!BD5</f>
        <v>0</v>
      </c>
      <c r="BF38" s="56">
        <f>苫小牧〇!BE5</f>
        <v>0</v>
      </c>
      <c r="BG38" s="56">
        <f>苫小牧〇!BF5</f>
        <v>0</v>
      </c>
      <c r="BH38" s="56">
        <f>苫小牧〇!BG5</f>
        <v>0</v>
      </c>
      <c r="BI38" s="56">
        <f>苫小牧〇!BH5</f>
        <v>0</v>
      </c>
      <c r="BJ38" s="56">
        <f>苫小牧〇!BI5</f>
        <v>0</v>
      </c>
      <c r="BK38" s="56">
        <f>苫小牧〇!BJ5</f>
        <v>0</v>
      </c>
      <c r="BL38" s="56">
        <f>苫小牧〇!BK5</f>
        <v>0</v>
      </c>
      <c r="BM38" s="56">
        <f>苫小牧〇!BL5</f>
        <v>0</v>
      </c>
      <c r="BN38" s="56">
        <f>苫小牧〇!BM5</f>
        <v>0</v>
      </c>
      <c r="BO38" s="58">
        <f>苫小牧〇!BN5</f>
        <v>0</v>
      </c>
      <c r="BP38" s="119">
        <f>苫小牧〇!BO5</f>
        <v>0</v>
      </c>
      <c r="BQ38" s="56">
        <f>苫小牧〇!BP5</f>
        <v>0</v>
      </c>
      <c r="BR38" s="56">
        <f>苫小牧〇!BQ5</f>
        <v>0</v>
      </c>
      <c r="BS38" s="56">
        <f>苫小牧〇!BR5</f>
        <v>0</v>
      </c>
      <c r="BT38" s="56">
        <f>苫小牧〇!BS5</f>
        <v>0</v>
      </c>
      <c r="BU38" s="56">
        <f>苫小牧〇!BT5</f>
        <v>0</v>
      </c>
      <c r="BV38" s="56">
        <f>苫小牧〇!BU5</f>
        <v>0</v>
      </c>
      <c r="BW38" s="56">
        <f>苫小牧〇!BV5</f>
        <v>0</v>
      </c>
      <c r="BX38" s="56">
        <f>苫小牧〇!BW5</f>
        <v>0</v>
      </c>
      <c r="BY38" s="56">
        <f>苫小牧〇!BX5</f>
        <v>0</v>
      </c>
      <c r="BZ38" s="56">
        <f>苫小牧〇!BY5</f>
        <v>0</v>
      </c>
      <c r="CA38" s="56">
        <f>苫小牧〇!BZ5</f>
        <v>0</v>
      </c>
      <c r="CB38" s="56">
        <f>苫小牧〇!CA5</f>
        <v>0</v>
      </c>
      <c r="CC38" s="56">
        <f>苫小牧〇!CB5</f>
        <v>0</v>
      </c>
      <c r="CD38" s="56">
        <f>苫小牧〇!CC5</f>
        <v>0</v>
      </c>
      <c r="CE38" s="56">
        <f>苫小牧〇!CD5</f>
        <v>0</v>
      </c>
      <c r="CF38" s="56">
        <f>苫小牧〇!CE5</f>
        <v>0</v>
      </c>
      <c r="CG38" s="56">
        <f>苫小牧〇!CF5</f>
        <v>0</v>
      </c>
      <c r="CH38" s="56">
        <f>苫小牧〇!CG5</f>
        <v>0</v>
      </c>
    </row>
    <row r="39" spans="1:86">
      <c r="P39" s="377"/>
      <c r="Q39" s="47" t="s">
        <v>1205</v>
      </c>
      <c r="R39" s="151" t="s">
        <v>940</v>
      </c>
      <c r="S39" s="56">
        <f>室蘭〇!R4</f>
        <v>0</v>
      </c>
      <c r="T39" s="56">
        <f>室蘭〇!S4</f>
        <v>0</v>
      </c>
      <c r="U39" s="56">
        <f>室蘭〇!T4</f>
        <v>0</v>
      </c>
      <c r="V39" s="56">
        <f>室蘭〇!U4</f>
        <v>0</v>
      </c>
      <c r="W39" s="56">
        <f>室蘭〇!V4</f>
        <v>0</v>
      </c>
      <c r="X39" s="56">
        <f>室蘭〇!W4</f>
        <v>0</v>
      </c>
      <c r="Y39" s="56">
        <f>室蘭〇!X4</f>
        <v>0</v>
      </c>
      <c r="Z39" s="56">
        <f>室蘭〇!Y4</f>
        <v>0</v>
      </c>
      <c r="AA39" s="56">
        <f>室蘭〇!Z4</f>
        <v>0</v>
      </c>
      <c r="AB39" s="56">
        <f>室蘭〇!AA4</f>
        <v>0</v>
      </c>
      <c r="AC39" s="56">
        <f>室蘭〇!AB4</f>
        <v>0</v>
      </c>
      <c r="AD39" s="56">
        <f>室蘭〇!AC4</f>
        <v>0</v>
      </c>
      <c r="AE39" s="56">
        <f>室蘭〇!AD4</f>
        <v>0</v>
      </c>
      <c r="AF39" s="56">
        <f>室蘭〇!AE4</f>
        <v>0</v>
      </c>
      <c r="AG39" s="56">
        <f>室蘭〇!AF4</f>
        <v>0</v>
      </c>
      <c r="AH39" s="56">
        <f>室蘭〇!AG4</f>
        <v>0</v>
      </c>
      <c r="AI39" s="56">
        <f>室蘭〇!AH4</f>
        <v>0</v>
      </c>
      <c r="AJ39" s="56">
        <f>室蘭〇!AI4</f>
        <v>0</v>
      </c>
      <c r="AK39" s="58">
        <f>室蘭〇!AJ4</f>
        <v>0</v>
      </c>
      <c r="AL39" s="119">
        <f>室蘭〇!AK4</f>
        <v>0</v>
      </c>
      <c r="AM39" s="56">
        <f>室蘭〇!AL4</f>
        <v>0</v>
      </c>
      <c r="AN39" s="56">
        <f>室蘭〇!AM4</f>
        <v>0</v>
      </c>
      <c r="AO39" s="56">
        <f>室蘭〇!AN4</f>
        <v>0</v>
      </c>
      <c r="AP39" s="189">
        <f>室蘭〇!AO4</f>
        <v>0</v>
      </c>
      <c r="AQ39" s="114">
        <f>室蘭〇!AP4</f>
        <v>0</v>
      </c>
      <c r="AR39" s="56">
        <f>室蘭〇!AQ4</f>
        <v>0</v>
      </c>
      <c r="AS39" s="56">
        <f>室蘭〇!AR4</f>
        <v>0</v>
      </c>
      <c r="AT39" s="56">
        <f>室蘭〇!AS4</f>
        <v>0</v>
      </c>
      <c r="AU39" s="56">
        <f>室蘭〇!AT4</f>
        <v>0</v>
      </c>
      <c r="AV39" s="56">
        <f>室蘭〇!AU4</f>
        <v>0</v>
      </c>
      <c r="AW39" s="56">
        <f>室蘭〇!AV4</f>
        <v>0</v>
      </c>
      <c r="AX39" s="56">
        <f>室蘭〇!AW4</f>
        <v>0</v>
      </c>
      <c r="AY39" s="56">
        <f>室蘭〇!AX4</f>
        <v>0</v>
      </c>
      <c r="AZ39" s="56">
        <f>室蘭〇!AY4</f>
        <v>0</v>
      </c>
      <c r="BA39" s="56">
        <f>室蘭〇!AZ4</f>
        <v>0</v>
      </c>
      <c r="BB39" s="56">
        <f>室蘭〇!BA4</f>
        <v>0</v>
      </c>
      <c r="BC39" s="56">
        <f>室蘭〇!BB4</f>
        <v>0</v>
      </c>
      <c r="BD39" s="56">
        <f>室蘭〇!BC4</f>
        <v>0</v>
      </c>
      <c r="BE39" s="56">
        <f>室蘭〇!BD4</f>
        <v>0</v>
      </c>
      <c r="BF39" s="56">
        <f>室蘭〇!BE4</f>
        <v>0</v>
      </c>
      <c r="BG39" s="56">
        <f>室蘭〇!BF4</f>
        <v>0</v>
      </c>
      <c r="BH39" s="56">
        <f>室蘭〇!BG4</f>
        <v>0</v>
      </c>
      <c r="BI39" s="56">
        <f>室蘭〇!BH4</f>
        <v>0</v>
      </c>
      <c r="BJ39" s="56">
        <f>室蘭〇!BI4</f>
        <v>0</v>
      </c>
      <c r="BK39" s="56">
        <f>室蘭〇!BJ4</f>
        <v>0</v>
      </c>
      <c r="BL39" s="56">
        <f>室蘭〇!BK4</f>
        <v>0</v>
      </c>
      <c r="BM39" s="56">
        <f>室蘭〇!BL4</f>
        <v>0</v>
      </c>
      <c r="BN39" s="56">
        <f>室蘭〇!BM4</f>
        <v>0</v>
      </c>
      <c r="BO39" s="58">
        <f>室蘭〇!BN4</f>
        <v>0</v>
      </c>
      <c r="BP39" s="119">
        <f>室蘭〇!BO4</f>
        <v>0</v>
      </c>
      <c r="BQ39" s="56">
        <f>室蘭〇!BP4</f>
        <v>0</v>
      </c>
      <c r="BR39" s="56">
        <f>室蘭〇!BQ4</f>
        <v>0</v>
      </c>
      <c r="BS39" s="56">
        <f>室蘭〇!BR4</f>
        <v>0</v>
      </c>
      <c r="BT39" s="56">
        <f>室蘭〇!BS4</f>
        <v>0</v>
      </c>
      <c r="BU39" s="56">
        <f>室蘭〇!BT4</f>
        <v>0</v>
      </c>
      <c r="BV39" s="56">
        <f>室蘭〇!BU4</f>
        <v>0</v>
      </c>
      <c r="BW39" s="56">
        <f>室蘭〇!BV4</f>
        <v>0</v>
      </c>
      <c r="BX39" s="56">
        <f>室蘭〇!BW4</f>
        <v>0</v>
      </c>
      <c r="BY39" s="56">
        <f>室蘭〇!BX4</f>
        <v>0</v>
      </c>
      <c r="BZ39" s="56">
        <f>室蘭〇!BY4</f>
        <v>0</v>
      </c>
      <c r="CA39" s="56">
        <f>室蘭〇!BZ4</f>
        <v>0</v>
      </c>
      <c r="CB39" s="56">
        <f>室蘭〇!CA4</f>
        <v>0</v>
      </c>
      <c r="CC39" s="56">
        <f>室蘭〇!CB4</f>
        <v>0</v>
      </c>
      <c r="CD39" s="56">
        <f>室蘭〇!CC4</f>
        <v>0</v>
      </c>
      <c r="CE39" s="56">
        <f>室蘭〇!CD4</f>
        <v>0</v>
      </c>
      <c r="CF39" s="56">
        <f>室蘭〇!CE4</f>
        <v>0</v>
      </c>
      <c r="CG39" s="56">
        <f>室蘭〇!CF4</f>
        <v>0</v>
      </c>
      <c r="CH39" s="56">
        <f>室蘭〇!CG4</f>
        <v>0</v>
      </c>
    </row>
    <row r="40" spans="1:86" ht="13.8" thickBot="1">
      <c r="P40" s="377"/>
      <c r="Q40" s="190"/>
      <c r="R40" s="152" t="s">
        <v>941</v>
      </c>
      <c r="S40" s="56">
        <f>室蘭〇!R5</f>
        <v>0</v>
      </c>
      <c r="T40" s="56">
        <f>室蘭〇!S5</f>
        <v>0</v>
      </c>
      <c r="U40" s="56">
        <f>室蘭〇!T5</f>
        <v>0</v>
      </c>
      <c r="V40" s="56">
        <f>室蘭〇!U5</f>
        <v>0</v>
      </c>
      <c r="W40" s="56">
        <f>室蘭〇!V5</f>
        <v>0</v>
      </c>
      <c r="X40" s="56">
        <f>室蘭〇!W5</f>
        <v>0</v>
      </c>
      <c r="Y40" s="56">
        <f>室蘭〇!X5</f>
        <v>0</v>
      </c>
      <c r="Z40" s="56">
        <f>室蘭〇!Y5</f>
        <v>0</v>
      </c>
      <c r="AA40" s="56">
        <f>室蘭〇!Z5</f>
        <v>0</v>
      </c>
      <c r="AB40" s="56">
        <f>室蘭〇!AA5</f>
        <v>0</v>
      </c>
      <c r="AC40" s="56">
        <f>室蘭〇!AB5</f>
        <v>0</v>
      </c>
      <c r="AD40" s="56">
        <f>室蘭〇!AC5</f>
        <v>0</v>
      </c>
      <c r="AE40" s="56">
        <f>室蘭〇!AD5</f>
        <v>0</v>
      </c>
      <c r="AF40" s="56">
        <f>室蘭〇!AE5</f>
        <v>0</v>
      </c>
      <c r="AG40" s="56">
        <f>室蘭〇!AF5</f>
        <v>0</v>
      </c>
      <c r="AH40" s="56">
        <f>室蘭〇!AG5</f>
        <v>0</v>
      </c>
      <c r="AI40" s="56">
        <f>室蘭〇!AH5</f>
        <v>0</v>
      </c>
      <c r="AJ40" s="56">
        <f>室蘭〇!AI5</f>
        <v>0</v>
      </c>
      <c r="AK40" s="58">
        <f>室蘭〇!AJ5</f>
        <v>0</v>
      </c>
      <c r="AL40" s="119">
        <f>室蘭〇!AK5</f>
        <v>0</v>
      </c>
      <c r="AM40" s="56">
        <f>室蘭〇!AL5</f>
        <v>0</v>
      </c>
      <c r="AN40" s="56">
        <f>室蘭〇!AM5</f>
        <v>0</v>
      </c>
      <c r="AO40" s="56">
        <f>室蘭〇!AN5</f>
        <v>0</v>
      </c>
      <c r="AP40" s="189">
        <f>室蘭〇!AO5</f>
        <v>0</v>
      </c>
      <c r="AQ40" s="114">
        <f>室蘭〇!AP5</f>
        <v>0</v>
      </c>
      <c r="AR40" s="56">
        <f>室蘭〇!AQ5</f>
        <v>0</v>
      </c>
      <c r="AS40" s="56">
        <f>室蘭〇!AR5</f>
        <v>0</v>
      </c>
      <c r="AT40" s="56">
        <f>室蘭〇!AS5</f>
        <v>0</v>
      </c>
      <c r="AU40" s="56">
        <f>室蘭〇!AT5</f>
        <v>0</v>
      </c>
      <c r="AV40" s="56">
        <f>室蘭〇!AU5</f>
        <v>0</v>
      </c>
      <c r="AW40" s="56">
        <f>室蘭〇!AV5</f>
        <v>0</v>
      </c>
      <c r="AX40" s="56">
        <f>室蘭〇!AW5</f>
        <v>0</v>
      </c>
      <c r="AY40" s="56">
        <f>室蘭〇!AX5</f>
        <v>0</v>
      </c>
      <c r="AZ40" s="56">
        <f>室蘭〇!AY5</f>
        <v>0</v>
      </c>
      <c r="BA40" s="56">
        <f>室蘭〇!AZ5</f>
        <v>0</v>
      </c>
      <c r="BB40" s="56">
        <f>室蘭〇!BA5</f>
        <v>0</v>
      </c>
      <c r="BC40" s="56">
        <f>室蘭〇!BB5</f>
        <v>0</v>
      </c>
      <c r="BD40" s="56">
        <f>室蘭〇!BC5</f>
        <v>0</v>
      </c>
      <c r="BE40" s="56">
        <f>室蘭〇!BD5</f>
        <v>0</v>
      </c>
      <c r="BF40" s="56">
        <f>室蘭〇!BE5</f>
        <v>0</v>
      </c>
      <c r="BG40" s="56">
        <f>室蘭〇!BF5</f>
        <v>0</v>
      </c>
      <c r="BH40" s="56">
        <f>室蘭〇!BG5</f>
        <v>0</v>
      </c>
      <c r="BI40" s="56">
        <f>室蘭〇!BH5</f>
        <v>0</v>
      </c>
      <c r="BJ40" s="56">
        <f>室蘭〇!BI5</f>
        <v>0</v>
      </c>
      <c r="BK40" s="56">
        <f>室蘭〇!BJ5</f>
        <v>0</v>
      </c>
      <c r="BL40" s="56">
        <f>室蘭〇!BK5</f>
        <v>0</v>
      </c>
      <c r="BM40" s="56">
        <f>室蘭〇!BL5</f>
        <v>0</v>
      </c>
      <c r="BN40" s="56">
        <f>室蘭〇!BM5</f>
        <v>0</v>
      </c>
      <c r="BO40" s="58">
        <f>室蘭〇!BN5</f>
        <v>0</v>
      </c>
      <c r="BP40" s="119">
        <f>室蘭〇!BO5</f>
        <v>0</v>
      </c>
      <c r="BQ40" s="56">
        <f>室蘭〇!BP5</f>
        <v>0</v>
      </c>
      <c r="BR40" s="56">
        <f>室蘭〇!BQ5</f>
        <v>0</v>
      </c>
      <c r="BS40" s="56">
        <f>室蘭〇!BR5</f>
        <v>0</v>
      </c>
      <c r="BT40" s="56">
        <f>室蘭〇!BS5</f>
        <v>0</v>
      </c>
      <c r="BU40" s="56">
        <f>室蘭〇!BT5</f>
        <v>0</v>
      </c>
      <c r="BV40" s="56">
        <f>室蘭〇!BU5</f>
        <v>0</v>
      </c>
      <c r="BW40" s="56">
        <f>室蘭〇!BV5</f>
        <v>0</v>
      </c>
      <c r="BX40" s="56">
        <f>室蘭〇!BW5</f>
        <v>0</v>
      </c>
      <c r="BY40" s="56">
        <f>室蘭〇!BX5</f>
        <v>0</v>
      </c>
      <c r="BZ40" s="56">
        <f>室蘭〇!BY5</f>
        <v>0</v>
      </c>
      <c r="CA40" s="56">
        <f>室蘭〇!BZ5</f>
        <v>0</v>
      </c>
      <c r="CB40" s="56">
        <f>室蘭〇!CA5</f>
        <v>0</v>
      </c>
      <c r="CC40" s="56">
        <f>室蘭〇!CB5</f>
        <v>0</v>
      </c>
      <c r="CD40" s="56">
        <f>室蘭〇!CC5</f>
        <v>0</v>
      </c>
      <c r="CE40" s="56">
        <f>室蘭〇!CD5</f>
        <v>0</v>
      </c>
      <c r="CF40" s="56">
        <f>室蘭〇!CE5</f>
        <v>0</v>
      </c>
      <c r="CG40" s="56">
        <f>室蘭〇!CF5</f>
        <v>0</v>
      </c>
      <c r="CH40" s="59">
        <f>室蘭〇!CG5</f>
        <v>0</v>
      </c>
    </row>
    <row r="41" spans="1:86">
      <c r="P41" s="377"/>
      <c r="Q41" s="191" t="s">
        <v>1211</v>
      </c>
      <c r="R41" s="153" t="s">
        <v>940</v>
      </c>
      <c r="S41" s="61">
        <f>S19+S21+S23+S25+S27+S29+S31+S33+S35+S37+S39</f>
        <v>0</v>
      </c>
      <c r="T41" s="61">
        <f>T19+T21+T23+T25+T27+T29+T31+T33+T35+T37+T39</f>
        <v>0</v>
      </c>
      <c r="U41" s="61">
        <f t="shared" ref="U41:CF41" si="1">U19+U21+U23+U25+U27+U29+U31+U33+U35+U37+U39</f>
        <v>0</v>
      </c>
      <c r="V41" s="61">
        <f t="shared" si="1"/>
        <v>0</v>
      </c>
      <c r="W41" s="61">
        <f t="shared" si="1"/>
        <v>0</v>
      </c>
      <c r="X41" s="61">
        <f t="shared" si="1"/>
        <v>0</v>
      </c>
      <c r="Y41" s="61">
        <f t="shared" si="1"/>
        <v>0</v>
      </c>
      <c r="Z41" s="61">
        <f t="shared" si="1"/>
        <v>0</v>
      </c>
      <c r="AA41" s="61">
        <f t="shared" si="1"/>
        <v>0</v>
      </c>
      <c r="AB41" s="61">
        <f t="shared" si="1"/>
        <v>0</v>
      </c>
      <c r="AC41" s="61">
        <f t="shared" si="1"/>
        <v>0</v>
      </c>
      <c r="AD41" s="61">
        <f t="shared" si="1"/>
        <v>0</v>
      </c>
      <c r="AE41" s="61">
        <f t="shared" si="1"/>
        <v>0</v>
      </c>
      <c r="AF41" s="61">
        <f t="shared" si="1"/>
        <v>0</v>
      </c>
      <c r="AG41" s="61">
        <f t="shared" si="1"/>
        <v>0</v>
      </c>
      <c r="AH41" s="61">
        <f t="shared" si="1"/>
        <v>0</v>
      </c>
      <c r="AI41" s="61">
        <f t="shared" si="1"/>
        <v>0</v>
      </c>
      <c r="AJ41" s="61">
        <f t="shared" si="1"/>
        <v>0</v>
      </c>
      <c r="AK41" s="113">
        <f t="shared" si="1"/>
        <v>0</v>
      </c>
      <c r="AL41" s="120">
        <f t="shared" si="1"/>
        <v>0</v>
      </c>
      <c r="AM41" s="61">
        <f t="shared" si="1"/>
        <v>0</v>
      </c>
      <c r="AN41" s="61">
        <f t="shared" si="1"/>
        <v>0</v>
      </c>
      <c r="AO41" s="61">
        <f t="shared" si="1"/>
        <v>0</v>
      </c>
      <c r="AP41" s="192">
        <f t="shared" si="1"/>
        <v>0</v>
      </c>
      <c r="AQ41" s="115">
        <f t="shared" si="1"/>
        <v>0</v>
      </c>
      <c r="AR41" s="61">
        <f t="shared" si="1"/>
        <v>0</v>
      </c>
      <c r="AS41" s="61">
        <f t="shared" si="1"/>
        <v>0</v>
      </c>
      <c r="AT41" s="61">
        <f t="shared" si="1"/>
        <v>0</v>
      </c>
      <c r="AU41" s="61">
        <f t="shared" si="1"/>
        <v>0</v>
      </c>
      <c r="AV41" s="61">
        <f t="shared" si="1"/>
        <v>0</v>
      </c>
      <c r="AW41" s="61">
        <f t="shared" si="1"/>
        <v>0</v>
      </c>
      <c r="AX41" s="61">
        <f t="shared" si="1"/>
        <v>0</v>
      </c>
      <c r="AY41" s="61">
        <f t="shared" si="1"/>
        <v>0</v>
      </c>
      <c r="AZ41" s="61">
        <f t="shared" si="1"/>
        <v>0</v>
      </c>
      <c r="BA41" s="61">
        <f t="shared" si="1"/>
        <v>0</v>
      </c>
      <c r="BB41" s="61">
        <f t="shared" si="1"/>
        <v>0</v>
      </c>
      <c r="BC41" s="61">
        <f t="shared" si="1"/>
        <v>0</v>
      </c>
      <c r="BD41" s="61">
        <f t="shared" si="1"/>
        <v>0</v>
      </c>
      <c r="BE41" s="61">
        <f t="shared" si="1"/>
        <v>0</v>
      </c>
      <c r="BF41" s="61">
        <f t="shared" si="1"/>
        <v>0</v>
      </c>
      <c r="BG41" s="61">
        <f t="shared" si="1"/>
        <v>0</v>
      </c>
      <c r="BH41" s="61">
        <f t="shared" si="1"/>
        <v>0</v>
      </c>
      <c r="BI41" s="61">
        <f t="shared" si="1"/>
        <v>0</v>
      </c>
      <c r="BJ41" s="61">
        <f t="shared" si="1"/>
        <v>0</v>
      </c>
      <c r="BK41" s="61">
        <f t="shared" si="1"/>
        <v>0</v>
      </c>
      <c r="BL41" s="61">
        <f t="shared" si="1"/>
        <v>0</v>
      </c>
      <c r="BM41" s="61">
        <f t="shared" si="1"/>
        <v>0</v>
      </c>
      <c r="BN41" s="61">
        <f t="shared" si="1"/>
        <v>0</v>
      </c>
      <c r="BO41" s="113">
        <f t="shared" si="1"/>
        <v>0</v>
      </c>
      <c r="BP41" s="120">
        <f t="shared" si="1"/>
        <v>0</v>
      </c>
      <c r="BQ41" s="61">
        <f t="shared" si="1"/>
        <v>0</v>
      </c>
      <c r="BR41" s="61">
        <f t="shared" si="1"/>
        <v>0</v>
      </c>
      <c r="BS41" s="61">
        <f t="shared" si="1"/>
        <v>0</v>
      </c>
      <c r="BT41" s="61">
        <f t="shared" si="1"/>
        <v>0</v>
      </c>
      <c r="BU41" s="61">
        <f t="shared" si="1"/>
        <v>0</v>
      </c>
      <c r="BV41" s="61">
        <f t="shared" si="1"/>
        <v>0</v>
      </c>
      <c r="BW41" s="61">
        <f t="shared" si="1"/>
        <v>0</v>
      </c>
      <c r="BX41" s="61">
        <f t="shared" si="1"/>
        <v>0</v>
      </c>
      <c r="BY41" s="61">
        <f t="shared" si="1"/>
        <v>0</v>
      </c>
      <c r="BZ41" s="61">
        <f t="shared" si="1"/>
        <v>0</v>
      </c>
      <c r="CA41" s="61">
        <f t="shared" si="1"/>
        <v>0</v>
      </c>
      <c r="CB41" s="61">
        <f t="shared" si="1"/>
        <v>0</v>
      </c>
      <c r="CC41" s="61">
        <f t="shared" si="1"/>
        <v>0</v>
      </c>
      <c r="CD41" s="61">
        <f t="shared" si="1"/>
        <v>0</v>
      </c>
      <c r="CE41" s="61">
        <f t="shared" si="1"/>
        <v>0</v>
      </c>
      <c r="CF41" s="61">
        <f t="shared" si="1"/>
        <v>0</v>
      </c>
      <c r="CG41" s="61">
        <f>CG19+CG21+CG23+CG25+CG27+CG29+CG31+CG33+CG35+CG37+CG39</f>
        <v>0</v>
      </c>
      <c r="CH41" s="147">
        <f>CH19+CH21+CH23+CH25+CH27+CH29+CH31+CH33+CH35+CH37+CH39</f>
        <v>0</v>
      </c>
    </row>
    <row r="42" spans="1:86" ht="13.8" thickBot="1">
      <c r="P42" s="377"/>
      <c r="Q42" s="193"/>
      <c r="R42" s="154" t="s">
        <v>941</v>
      </c>
      <c r="S42" s="59">
        <f>S20+S22+S24+S26+S28+S30+S32+S34+S36+S38+S40</f>
        <v>0</v>
      </c>
      <c r="T42" s="59">
        <f t="shared" ref="T42:CE42" si="2">T20+T22+T24+T26+T28+T30+T32+T34+T36+T38+T40</f>
        <v>0</v>
      </c>
      <c r="U42" s="59">
        <f t="shared" si="2"/>
        <v>0</v>
      </c>
      <c r="V42" s="59">
        <f t="shared" si="2"/>
        <v>0</v>
      </c>
      <c r="W42" s="59">
        <f t="shared" si="2"/>
        <v>0</v>
      </c>
      <c r="X42" s="59">
        <f t="shared" si="2"/>
        <v>0</v>
      </c>
      <c r="Y42" s="59">
        <f t="shared" si="2"/>
        <v>0</v>
      </c>
      <c r="Z42" s="59">
        <f t="shared" si="2"/>
        <v>0</v>
      </c>
      <c r="AA42" s="59">
        <f t="shared" si="2"/>
        <v>0</v>
      </c>
      <c r="AB42" s="59">
        <f t="shared" si="2"/>
        <v>0</v>
      </c>
      <c r="AC42" s="59">
        <f t="shared" si="2"/>
        <v>0</v>
      </c>
      <c r="AD42" s="59">
        <f t="shared" si="2"/>
        <v>0</v>
      </c>
      <c r="AE42" s="59">
        <f t="shared" si="2"/>
        <v>0</v>
      </c>
      <c r="AF42" s="59">
        <f t="shared" si="2"/>
        <v>0</v>
      </c>
      <c r="AG42" s="59">
        <f t="shared" si="2"/>
        <v>0</v>
      </c>
      <c r="AH42" s="59">
        <f t="shared" si="2"/>
        <v>0</v>
      </c>
      <c r="AI42" s="59">
        <f t="shared" si="2"/>
        <v>0</v>
      </c>
      <c r="AJ42" s="59">
        <f t="shared" si="2"/>
        <v>0</v>
      </c>
      <c r="AK42" s="60">
        <f t="shared" si="2"/>
        <v>0</v>
      </c>
      <c r="AL42" s="121">
        <f t="shared" si="2"/>
        <v>0</v>
      </c>
      <c r="AM42" s="59">
        <f t="shared" si="2"/>
        <v>0</v>
      </c>
      <c r="AN42" s="59">
        <f t="shared" si="2"/>
        <v>0</v>
      </c>
      <c r="AO42" s="59">
        <f t="shared" si="2"/>
        <v>0</v>
      </c>
      <c r="AP42" s="194">
        <f t="shared" si="2"/>
        <v>0</v>
      </c>
      <c r="AQ42" s="116">
        <f t="shared" si="2"/>
        <v>0</v>
      </c>
      <c r="AR42" s="59">
        <f t="shared" si="2"/>
        <v>0</v>
      </c>
      <c r="AS42" s="59">
        <f t="shared" si="2"/>
        <v>0</v>
      </c>
      <c r="AT42" s="59">
        <f t="shared" si="2"/>
        <v>0</v>
      </c>
      <c r="AU42" s="59">
        <f t="shared" si="2"/>
        <v>0</v>
      </c>
      <c r="AV42" s="59">
        <f t="shared" si="2"/>
        <v>0</v>
      </c>
      <c r="AW42" s="59">
        <f t="shared" si="2"/>
        <v>0</v>
      </c>
      <c r="AX42" s="59">
        <f t="shared" si="2"/>
        <v>0</v>
      </c>
      <c r="AY42" s="59">
        <f t="shared" si="2"/>
        <v>0</v>
      </c>
      <c r="AZ42" s="59">
        <f t="shared" si="2"/>
        <v>0</v>
      </c>
      <c r="BA42" s="59">
        <f t="shared" si="2"/>
        <v>0</v>
      </c>
      <c r="BB42" s="59">
        <f t="shared" si="2"/>
        <v>0</v>
      </c>
      <c r="BC42" s="59">
        <f t="shared" si="2"/>
        <v>0</v>
      </c>
      <c r="BD42" s="59">
        <f t="shared" si="2"/>
        <v>0</v>
      </c>
      <c r="BE42" s="59">
        <f t="shared" si="2"/>
        <v>0</v>
      </c>
      <c r="BF42" s="59">
        <f t="shared" si="2"/>
        <v>0</v>
      </c>
      <c r="BG42" s="59">
        <f t="shared" si="2"/>
        <v>0</v>
      </c>
      <c r="BH42" s="59">
        <f t="shared" si="2"/>
        <v>0</v>
      </c>
      <c r="BI42" s="59">
        <f t="shared" si="2"/>
        <v>0</v>
      </c>
      <c r="BJ42" s="59">
        <f t="shared" si="2"/>
        <v>0</v>
      </c>
      <c r="BK42" s="59">
        <f t="shared" si="2"/>
        <v>0</v>
      </c>
      <c r="BL42" s="59">
        <f t="shared" si="2"/>
        <v>0</v>
      </c>
      <c r="BM42" s="59">
        <f t="shared" si="2"/>
        <v>0</v>
      </c>
      <c r="BN42" s="59">
        <f t="shared" si="2"/>
        <v>0</v>
      </c>
      <c r="BO42" s="60">
        <f t="shared" si="2"/>
        <v>0</v>
      </c>
      <c r="BP42" s="121">
        <f t="shared" si="2"/>
        <v>0</v>
      </c>
      <c r="BQ42" s="59">
        <f t="shared" si="2"/>
        <v>0</v>
      </c>
      <c r="BR42" s="59">
        <f t="shared" si="2"/>
        <v>0</v>
      </c>
      <c r="BS42" s="59">
        <f t="shared" si="2"/>
        <v>0</v>
      </c>
      <c r="BT42" s="59">
        <f t="shared" si="2"/>
        <v>0</v>
      </c>
      <c r="BU42" s="59">
        <f t="shared" si="2"/>
        <v>0</v>
      </c>
      <c r="BV42" s="59">
        <f t="shared" si="2"/>
        <v>0</v>
      </c>
      <c r="BW42" s="59">
        <f t="shared" si="2"/>
        <v>0</v>
      </c>
      <c r="BX42" s="59">
        <f t="shared" si="2"/>
        <v>0</v>
      </c>
      <c r="BY42" s="59">
        <f t="shared" si="2"/>
        <v>0</v>
      </c>
      <c r="BZ42" s="59">
        <f t="shared" si="2"/>
        <v>0</v>
      </c>
      <c r="CA42" s="59">
        <f t="shared" si="2"/>
        <v>0</v>
      </c>
      <c r="CB42" s="59">
        <f t="shared" si="2"/>
        <v>0</v>
      </c>
      <c r="CC42" s="59">
        <f t="shared" si="2"/>
        <v>0</v>
      </c>
      <c r="CD42" s="59">
        <f t="shared" si="2"/>
        <v>0</v>
      </c>
      <c r="CE42" s="59">
        <f t="shared" si="2"/>
        <v>0</v>
      </c>
      <c r="CF42" s="59">
        <f>CF20+CF22+CF24+CF26+CF28+CF30+CF32+CF34+CF36+CF38+CF40</f>
        <v>0</v>
      </c>
      <c r="CG42" s="59">
        <f>CG20+CG22+CG24+CG26+CG28+CG30+CG32+CG34+CG36+CG38+CG40</f>
        <v>0</v>
      </c>
      <c r="CH42" s="148">
        <f>CH20+CH22+CH24+CH26+CH28+CH30+CH32+CH34+CH36+CH38+CH40</f>
        <v>0</v>
      </c>
    </row>
  </sheetData>
  <mergeCells count="102">
    <mergeCell ref="J35:K35"/>
    <mergeCell ref="M35:N35"/>
    <mergeCell ref="J32:K32"/>
    <mergeCell ref="M32:N32"/>
    <mergeCell ref="J33:K33"/>
    <mergeCell ref="M33:N33"/>
    <mergeCell ref="J34:K34"/>
    <mergeCell ref="M34:N34"/>
    <mergeCell ref="I29:K29"/>
    <mergeCell ref="L29:N29"/>
    <mergeCell ref="J30:K30"/>
    <mergeCell ref="M30:N30"/>
    <mergeCell ref="J31:K31"/>
    <mergeCell ref="M31:N31"/>
    <mergeCell ref="P41:P42"/>
    <mergeCell ref="P29:P30"/>
    <mergeCell ref="P31:P32"/>
    <mergeCell ref="P33:P34"/>
    <mergeCell ref="P35:P36"/>
    <mergeCell ref="P37:P38"/>
    <mergeCell ref="P39:P40"/>
    <mergeCell ref="P21:P22"/>
    <mergeCell ref="P23:P24"/>
    <mergeCell ref="P25:P26"/>
    <mergeCell ref="P27:P28"/>
    <mergeCell ref="CH17:CH18"/>
    <mergeCell ref="CA17:CA18"/>
    <mergeCell ref="CB17:CB18"/>
    <mergeCell ref="CC17:CC18"/>
    <mergeCell ref="CD17:CD18"/>
    <mergeCell ref="BW17:BW18"/>
    <mergeCell ref="CF17:CF18"/>
    <mergeCell ref="BX17:BX18"/>
    <mergeCell ref="BY17:BY18"/>
    <mergeCell ref="BZ17:BZ18"/>
    <mergeCell ref="CG17:CG18"/>
    <mergeCell ref="BN17:BN18"/>
    <mergeCell ref="BO17:BO18"/>
    <mergeCell ref="BP17:BP18"/>
    <mergeCell ref="BQ17:BQ18"/>
    <mergeCell ref="CE17:CE18"/>
    <mergeCell ref="BR17:BR18"/>
    <mergeCell ref="BS17:BS18"/>
    <mergeCell ref="BT17:BT18"/>
    <mergeCell ref="BU17:BU18"/>
    <mergeCell ref="BV17:BV18"/>
    <mergeCell ref="BH17:BH18"/>
    <mergeCell ref="BI17:BI18"/>
    <mergeCell ref="BJ17:BJ18"/>
    <mergeCell ref="BK17:BK18"/>
    <mergeCell ref="BL17:BL18"/>
    <mergeCell ref="BM17:BM18"/>
    <mergeCell ref="BB17:BB18"/>
    <mergeCell ref="BC17:BC18"/>
    <mergeCell ref="BD17:BD18"/>
    <mergeCell ref="BE17:BE18"/>
    <mergeCell ref="BF17:BF18"/>
    <mergeCell ref="BG17:BG18"/>
    <mergeCell ref="I19:K19"/>
    <mergeCell ref="L19:N19"/>
    <mergeCell ref="J21:K21"/>
    <mergeCell ref="AV17:AV18"/>
    <mergeCell ref="AW17:AW18"/>
    <mergeCell ref="AX17:AX18"/>
    <mergeCell ref="AY17:AY18"/>
    <mergeCell ref="AZ17:AZ18"/>
    <mergeCell ref="BA17:BA18"/>
    <mergeCell ref="J20:K20"/>
    <mergeCell ref="AQ17:AQ18"/>
    <mergeCell ref="AR17:AR18"/>
    <mergeCell ref="AS17:AS18"/>
    <mergeCell ref="AT17:AT18"/>
    <mergeCell ref="AU17:AU18"/>
    <mergeCell ref="M20:N20"/>
    <mergeCell ref="P19:P20"/>
    <mergeCell ref="S17:AK17"/>
    <mergeCell ref="AL17:AP17"/>
    <mergeCell ref="Q17:R18"/>
    <mergeCell ref="J25:K25"/>
    <mergeCell ref="M21:N21"/>
    <mergeCell ref="M22:N22"/>
    <mergeCell ref="M23:N23"/>
    <mergeCell ref="M24:N24"/>
    <mergeCell ref="M25:N25"/>
    <mergeCell ref="J22:K22"/>
    <mergeCell ref="J23:K23"/>
    <mergeCell ref="J24:K24"/>
    <mergeCell ref="B35:C35"/>
    <mergeCell ref="B21:C21"/>
    <mergeCell ref="B22:C22"/>
    <mergeCell ref="B23:C23"/>
    <mergeCell ref="B24:C24"/>
    <mergeCell ref="B31:C31"/>
    <mergeCell ref="E31:F31"/>
    <mergeCell ref="E32:F32"/>
    <mergeCell ref="D19:F19"/>
    <mergeCell ref="B34:C34"/>
    <mergeCell ref="B32:C32"/>
    <mergeCell ref="B33:C33"/>
    <mergeCell ref="A19:C19"/>
    <mergeCell ref="B25:C25"/>
    <mergeCell ref="A29:C29"/>
  </mergeCells>
  <phoneticPr fontId="3"/>
  <pageMargins left="0.19685039370078741" right="0.19685039370078741" top="0.98425196850393704" bottom="0.98425196850393704" header="0.51181102362204722" footer="0.51181102362204722"/>
  <pageSetup paperSize="9" scale="40" orientation="landscape" r:id="rId1"/>
  <headerFooter alignWithMargins="0"/>
  <colBreaks count="1" manualBreakCount="1">
    <brk id="1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K575"/>
  <sheetViews>
    <sheetView zoomScaleNormal="100" workbookViewId="0">
      <pane ySplit="1" topLeftCell="A2" activePane="bottomLeft" state="frozen"/>
      <selection pane="bottomLeft" activeCell="A19" sqref="A19"/>
    </sheetView>
  </sheetViews>
  <sheetFormatPr defaultColWidth="9.109375" defaultRowHeight="13.2"/>
  <cols>
    <col min="1" max="1" width="20.33203125" style="124" customWidth="1"/>
    <col min="2" max="2" width="9.109375" style="136" customWidth="1"/>
    <col min="3" max="3" width="7.5546875" style="136" customWidth="1"/>
    <col min="4" max="4" width="6.109375" style="136" customWidth="1"/>
    <col min="5" max="5" width="43.44140625" style="136" customWidth="1"/>
    <col min="6" max="6" width="12.44140625" style="136" customWidth="1"/>
    <col min="7" max="7" width="13.88671875" style="136" customWidth="1"/>
    <col min="8" max="8" width="53.5546875" style="136" customWidth="1"/>
    <col min="9" max="10" width="17.5546875" style="136" customWidth="1"/>
    <col min="11" max="11" width="9.109375" style="124" customWidth="1"/>
    <col min="12" max="16384" width="9.109375" style="124"/>
  </cols>
  <sheetData>
    <row r="1" spans="1:11">
      <c r="A1" s="137" t="s">
        <v>1651</v>
      </c>
      <c r="B1" s="138" t="s">
        <v>1514</v>
      </c>
      <c r="C1" s="122" t="s">
        <v>675</v>
      </c>
      <c r="D1" s="122" t="s">
        <v>676</v>
      </c>
      <c r="E1" s="122" t="s">
        <v>677</v>
      </c>
      <c r="F1" s="122" t="s">
        <v>678</v>
      </c>
      <c r="G1" s="122" t="s">
        <v>47</v>
      </c>
      <c r="H1" s="122" t="s">
        <v>48</v>
      </c>
      <c r="I1" s="122" t="s">
        <v>49</v>
      </c>
      <c r="J1" s="122" t="s">
        <v>1652</v>
      </c>
      <c r="K1" s="123"/>
    </row>
    <row r="2" spans="1:11">
      <c r="A2" s="124" t="s">
        <v>1197</v>
      </c>
      <c r="B2" s="136">
        <v>101</v>
      </c>
      <c r="C2" s="125" t="s">
        <v>10</v>
      </c>
      <c r="D2" s="126" t="s">
        <v>1253</v>
      </c>
      <c r="E2" s="127" t="s">
        <v>11</v>
      </c>
      <c r="F2" s="126" t="s">
        <v>679</v>
      </c>
      <c r="G2" s="126" t="s">
        <v>50</v>
      </c>
      <c r="H2" s="126" t="s">
        <v>1156</v>
      </c>
      <c r="I2" s="128" t="s">
        <v>51</v>
      </c>
      <c r="J2" s="128" t="s">
        <v>52</v>
      </c>
      <c r="K2" s="123"/>
    </row>
    <row r="3" spans="1:11">
      <c r="A3" s="124" t="s">
        <v>615</v>
      </c>
      <c r="B3" s="136">
        <v>102</v>
      </c>
      <c r="C3" s="129" t="s">
        <v>10</v>
      </c>
      <c r="D3" s="126" t="s">
        <v>1253</v>
      </c>
      <c r="E3" s="127" t="s">
        <v>782</v>
      </c>
      <c r="F3" s="126" t="s">
        <v>679</v>
      </c>
      <c r="G3" s="126" t="s">
        <v>53</v>
      </c>
      <c r="H3" s="126" t="s">
        <v>1144</v>
      </c>
      <c r="I3" s="128" t="s">
        <v>54</v>
      </c>
      <c r="J3" s="128" t="s">
        <v>55</v>
      </c>
      <c r="K3" s="123"/>
    </row>
    <row r="4" spans="1:11">
      <c r="A4" s="124" t="s">
        <v>616</v>
      </c>
      <c r="B4" s="136">
        <v>103</v>
      </c>
      <c r="C4" s="129" t="s">
        <v>10</v>
      </c>
      <c r="D4" s="126" t="s">
        <v>1253</v>
      </c>
      <c r="E4" s="127" t="s">
        <v>783</v>
      </c>
      <c r="F4" s="126" t="s">
        <v>679</v>
      </c>
      <c r="G4" s="126" t="s">
        <v>56</v>
      </c>
      <c r="H4" s="126" t="s">
        <v>1109</v>
      </c>
      <c r="I4" s="128" t="s">
        <v>57</v>
      </c>
      <c r="J4" s="128" t="s">
        <v>58</v>
      </c>
      <c r="K4" s="123"/>
    </row>
    <row r="5" spans="1:11">
      <c r="A5" s="124" t="s">
        <v>2112</v>
      </c>
      <c r="B5" s="136">
        <v>104</v>
      </c>
      <c r="C5" s="129" t="s">
        <v>10</v>
      </c>
      <c r="D5" s="126" t="s">
        <v>1253</v>
      </c>
      <c r="E5" s="127" t="s">
        <v>2040</v>
      </c>
      <c r="F5" s="126" t="s">
        <v>679</v>
      </c>
      <c r="G5" s="126" t="s">
        <v>56</v>
      </c>
      <c r="H5" s="126" t="s">
        <v>1109</v>
      </c>
      <c r="I5" s="128" t="s">
        <v>57</v>
      </c>
      <c r="J5" s="128" t="s">
        <v>58</v>
      </c>
      <c r="K5" s="123"/>
    </row>
    <row r="6" spans="1:11">
      <c r="A6" s="124" t="s">
        <v>617</v>
      </c>
      <c r="B6" s="136">
        <v>105</v>
      </c>
      <c r="C6" s="129" t="s">
        <v>10</v>
      </c>
      <c r="D6" s="126" t="s">
        <v>1253</v>
      </c>
      <c r="E6" s="127" t="s">
        <v>784</v>
      </c>
      <c r="F6" s="126" t="s">
        <v>679</v>
      </c>
      <c r="G6" s="126" t="s">
        <v>59</v>
      </c>
      <c r="H6" s="126" t="s">
        <v>60</v>
      </c>
      <c r="I6" s="128" t="s">
        <v>61</v>
      </c>
      <c r="J6" s="128" t="s">
        <v>62</v>
      </c>
      <c r="K6" s="123"/>
    </row>
    <row r="7" spans="1:11">
      <c r="A7" s="124" t="s">
        <v>2113</v>
      </c>
      <c r="B7" s="136">
        <v>106</v>
      </c>
      <c r="C7" s="129" t="s">
        <v>10</v>
      </c>
      <c r="D7" s="126" t="s">
        <v>1253</v>
      </c>
      <c r="E7" s="127" t="s">
        <v>2041</v>
      </c>
      <c r="F7" s="126" t="s">
        <v>679</v>
      </c>
      <c r="G7" s="126" t="s">
        <v>59</v>
      </c>
      <c r="H7" s="126" t="s">
        <v>60</v>
      </c>
      <c r="I7" s="128" t="s">
        <v>61</v>
      </c>
      <c r="J7" s="128" t="s">
        <v>62</v>
      </c>
      <c r="K7" s="123"/>
    </row>
    <row r="8" spans="1:11">
      <c r="A8" s="124" t="s">
        <v>618</v>
      </c>
      <c r="B8" s="136">
        <v>107</v>
      </c>
      <c r="C8" s="129" t="s">
        <v>10</v>
      </c>
      <c r="D8" s="126" t="s">
        <v>1253</v>
      </c>
      <c r="E8" s="127" t="s">
        <v>785</v>
      </c>
      <c r="F8" s="126" t="s">
        <v>679</v>
      </c>
      <c r="G8" s="126" t="s">
        <v>63</v>
      </c>
      <c r="H8" s="126" t="s">
        <v>1034</v>
      </c>
      <c r="I8" s="128" t="s">
        <v>64</v>
      </c>
      <c r="J8" s="128" t="s">
        <v>65</v>
      </c>
      <c r="K8" s="123"/>
    </row>
    <row r="9" spans="1:11">
      <c r="A9" s="124" t="s">
        <v>619</v>
      </c>
      <c r="B9" s="136">
        <v>108</v>
      </c>
      <c r="C9" s="129" t="s">
        <v>10</v>
      </c>
      <c r="D9" s="126" t="s">
        <v>1253</v>
      </c>
      <c r="E9" s="127" t="s">
        <v>786</v>
      </c>
      <c r="F9" s="126" t="s">
        <v>679</v>
      </c>
      <c r="G9" s="126" t="s">
        <v>66</v>
      </c>
      <c r="H9" s="126" t="s">
        <v>1145</v>
      </c>
      <c r="I9" s="128" t="s">
        <v>67</v>
      </c>
      <c r="J9" s="128" t="s">
        <v>68</v>
      </c>
      <c r="K9" s="123"/>
    </row>
    <row r="10" spans="1:11">
      <c r="A10" s="124" t="s">
        <v>620</v>
      </c>
      <c r="B10" s="136">
        <v>109</v>
      </c>
      <c r="C10" s="129" t="s">
        <v>10</v>
      </c>
      <c r="D10" s="126" t="s">
        <v>1253</v>
      </c>
      <c r="E10" s="127" t="s">
        <v>787</v>
      </c>
      <c r="F10" s="126" t="s">
        <v>679</v>
      </c>
      <c r="G10" s="126" t="s">
        <v>69</v>
      </c>
      <c r="H10" s="126" t="s">
        <v>1001</v>
      </c>
      <c r="I10" s="128" t="s">
        <v>70</v>
      </c>
      <c r="J10" s="128" t="s">
        <v>71</v>
      </c>
      <c r="K10" s="123"/>
    </row>
    <row r="11" spans="1:11">
      <c r="A11" s="124" t="s">
        <v>621</v>
      </c>
      <c r="B11" s="136">
        <v>110</v>
      </c>
      <c r="C11" s="129" t="s">
        <v>10</v>
      </c>
      <c r="D11" s="126" t="s">
        <v>1253</v>
      </c>
      <c r="E11" s="127" t="s">
        <v>788</v>
      </c>
      <c r="F11" s="126" t="s">
        <v>679</v>
      </c>
      <c r="G11" s="126" t="s">
        <v>72</v>
      </c>
      <c r="H11" s="126" t="s">
        <v>1002</v>
      </c>
      <c r="I11" s="128" t="s">
        <v>73</v>
      </c>
      <c r="J11" s="128" t="s">
        <v>74</v>
      </c>
      <c r="K11" s="123"/>
    </row>
    <row r="12" spans="1:11">
      <c r="A12" s="124" t="s">
        <v>622</v>
      </c>
      <c r="B12" s="136">
        <v>111</v>
      </c>
      <c r="C12" s="129" t="s">
        <v>10</v>
      </c>
      <c r="D12" s="126" t="s">
        <v>1253</v>
      </c>
      <c r="E12" s="127" t="s">
        <v>789</v>
      </c>
      <c r="F12" s="126" t="s">
        <v>679</v>
      </c>
      <c r="G12" s="126" t="s">
        <v>75</v>
      </c>
      <c r="H12" s="126" t="s">
        <v>1003</v>
      </c>
      <c r="I12" s="128" t="s">
        <v>76</v>
      </c>
      <c r="J12" s="128" t="s">
        <v>77</v>
      </c>
      <c r="K12" s="123"/>
    </row>
    <row r="13" spans="1:11">
      <c r="A13" s="124" t="s">
        <v>623</v>
      </c>
      <c r="B13" s="136">
        <v>112</v>
      </c>
      <c r="C13" s="129" t="s">
        <v>10</v>
      </c>
      <c r="D13" s="126" t="s">
        <v>1253</v>
      </c>
      <c r="E13" s="127" t="s">
        <v>790</v>
      </c>
      <c r="F13" s="126" t="s">
        <v>679</v>
      </c>
      <c r="G13" s="126" t="s">
        <v>78</v>
      </c>
      <c r="H13" s="126" t="s">
        <v>1061</v>
      </c>
      <c r="I13" s="128" t="s">
        <v>79</v>
      </c>
      <c r="J13" s="128" t="s">
        <v>80</v>
      </c>
      <c r="K13" s="123"/>
    </row>
    <row r="14" spans="1:11">
      <c r="A14" s="124" t="s">
        <v>2114</v>
      </c>
      <c r="B14" s="136">
        <v>113</v>
      </c>
      <c r="C14" s="129" t="s">
        <v>10</v>
      </c>
      <c r="D14" s="126" t="s">
        <v>1253</v>
      </c>
      <c r="E14" s="127" t="s">
        <v>791</v>
      </c>
      <c r="F14" s="126" t="s">
        <v>679</v>
      </c>
      <c r="G14" s="126" t="s">
        <v>81</v>
      </c>
      <c r="H14" s="126" t="s">
        <v>1081</v>
      </c>
      <c r="I14" s="128" t="s">
        <v>82</v>
      </c>
      <c r="J14" s="128" t="s">
        <v>83</v>
      </c>
      <c r="K14" s="123"/>
    </row>
    <row r="15" spans="1:11">
      <c r="A15" s="124" t="s">
        <v>624</v>
      </c>
      <c r="B15" s="136">
        <v>114</v>
      </c>
      <c r="C15" s="129" t="s">
        <v>10</v>
      </c>
      <c r="D15" s="126" t="s">
        <v>1253</v>
      </c>
      <c r="E15" s="127" t="s">
        <v>792</v>
      </c>
      <c r="F15" s="126" t="s">
        <v>679</v>
      </c>
      <c r="G15" s="126" t="s">
        <v>84</v>
      </c>
      <c r="H15" s="126" t="s">
        <v>1146</v>
      </c>
      <c r="I15" s="128" t="s">
        <v>87</v>
      </c>
      <c r="J15" s="128" t="s">
        <v>88</v>
      </c>
      <c r="K15" s="123"/>
    </row>
    <row r="16" spans="1:11">
      <c r="A16" s="124" t="s">
        <v>625</v>
      </c>
      <c r="B16" s="136">
        <v>115</v>
      </c>
      <c r="C16" s="129" t="s">
        <v>10</v>
      </c>
      <c r="D16" s="126" t="s">
        <v>1253</v>
      </c>
      <c r="E16" s="127" t="s">
        <v>793</v>
      </c>
      <c r="F16" s="126" t="s">
        <v>679</v>
      </c>
      <c r="G16" s="126" t="s">
        <v>89</v>
      </c>
      <c r="H16" s="126" t="s">
        <v>90</v>
      </c>
      <c r="I16" s="128" t="s">
        <v>91</v>
      </c>
      <c r="J16" s="128" t="s">
        <v>92</v>
      </c>
      <c r="K16" s="123"/>
    </row>
    <row r="17" spans="1:11">
      <c r="A17" s="124" t="s">
        <v>626</v>
      </c>
      <c r="B17" s="136">
        <v>116</v>
      </c>
      <c r="C17" s="129" t="s">
        <v>10</v>
      </c>
      <c r="D17" s="126" t="s">
        <v>1253</v>
      </c>
      <c r="E17" s="127" t="s">
        <v>718</v>
      </c>
      <c r="F17" s="126" t="s">
        <v>679</v>
      </c>
      <c r="G17" s="126" t="s">
        <v>93</v>
      </c>
      <c r="H17" s="126" t="s">
        <v>950</v>
      </c>
      <c r="I17" s="128" t="s">
        <v>94</v>
      </c>
      <c r="J17" s="128" t="s">
        <v>95</v>
      </c>
      <c r="K17" s="123"/>
    </row>
    <row r="18" spans="1:11">
      <c r="A18" s="124" t="s">
        <v>627</v>
      </c>
      <c r="B18" s="136">
        <v>117</v>
      </c>
      <c r="C18" s="129" t="s">
        <v>10</v>
      </c>
      <c r="D18" s="126" t="s">
        <v>1253</v>
      </c>
      <c r="E18" s="127" t="s">
        <v>719</v>
      </c>
      <c r="F18" s="126" t="s">
        <v>679</v>
      </c>
      <c r="G18" s="126" t="s">
        <v>96</v>
      </c>
      <c r="H18" s="126" t="s">
        <v>97</v>
      </c>
      <c r="I18" s="128" t="s">
        <v>98</v>
      </c>
      <c r="J18" s="128" t="s">
        <v>99</v>
      </c>
      <c r="K18" s="123"/>
    </row>
    <row r="19" spans="1:11">
      <c r="A19" s="124" t="s">
        <v>1214</v>
      </c>
      <c r="B19" s="136">
        <v>118</v>
      </c>
      <c r="C19" s="129" t="s">
        <v>10</v>
      </c>
      <c r="D19" s="126" t="s">
        <v>1253</v>
      </c>
      <c r="E19" s="127" t="s">
        <v>2042</v>
      </c>
      <c r="F19" s="126" t="s">
        <v>679</v>
      </c>
      <c r="G19" s="126" t="s">
        <v>100</v>
      </c>
      <c r="H19" s="126" t="s">
        <v>101</v>
      </c>
      <c r="I19" s="128" t="s">
        <v>102</v>
      </c>
      <c r="J19" s="128" t="s">
        <v>103</v>
      </c>
      <c r="K19" s="123"/>
    </row>
    <row r="20" spans="1:11">
      <c r="A20" s="124" t="s">
        <v>628</v>
      </c>
      <c r="B20" s="136">
        <v>119</v>
      </c>
      <c r="C20" s="129" t="s">
        <v>10</v>
      </c>
      <c r="D20" s="126" t="s">
        <v>1253</v>
      </c>
      <c r="E20" s="127" t="s">
        <v>720</v>
      </c>
      <c r="F20" s="126" t="s">
        <v>679</v>
      </c>
      <c r="G20" s="126" t="s">
        <v>104</v>
      </c>
      <c r="H20" s="126" t="s">
        <v>951</v>
      </c>
      <c r="I20" s="128" t="s">
        <v>105</v>
      </c>
      <c r="J20" s="128" t="s">
        <v>106</v>
      </c>
      <c r="K20" s="123"/>
    </row>
    <row r="21" spans="1:11">
      <c r="A21" s="124" t="s">
        <v>629</v>
      </c>
      <c r="B21" s="136">
        <v>120</v>
      </c>
      <c r="C21" s="129" t="s">
        <v>10</v>
      </c>
      <c r="D21" s="126" t="s">
        <v>1253</v>
      </c>
      <c r="E21" s="127" t="s">
        <v>721</v>
      </c>
      <c r="F21" s="126" t="s">
        <v>679</v>
      </c>
      <c r="G21" s="126" t="s">
        <v>107</v>
      </c>
      <c r="H21" s="126" t="s">
        <v>1110</v>
      </c>
      <c r="I21" s="128" t="s">
        <v>108</v>
      </c>
      <c r="J21" s="128" t="s">
        <v>109</v>
      </c>
      <c r="K21" s="123"/>
    </row>
    <row r="22" spans="1:11">
      <c r="A22" s="124" t="s">
        <v>630</v>
      </c>
      <c r="B22" s="136">
        <v>121</v>
      </c>
      <c r="C22" s="129" t="s">
        <v>10</v>
      </c>
      <c r="D22" s="126" t="s">
        <v>1253</v>
      </c>
      <c r="E22" s="131" t="s">
        <v>722</v>
      </c>
      <c r="F22" s="126" t="s">
        <v>679</v>
      </c>
      <c r="G22" s="126" t="s">
        <v>110</v>
      </c>
      <c r="H22" s="126" t="s">
        <v>1111</v>
      </c>
      <c r="I22" s="128" t="s">
        <v>111</v>
      </c>
      <c r="J22" s="128" t="s">
        <v>112</v>
      </c>
      <c r="K22" s="123"/>
    </row>
    <row r="23" spans="1:11">
      <c r="A23" s="124" t="s">
        <v>2115</v>
      </c>
      <c r="B23" s="136">
        <v>122</v>
      </c>
      <c r="C23" s="129" t="s">
        <v>10</v>
      </c>
      <c r="D23" s="126" t="s">
        <v>1253</v>
      </c>
      <c r="E23" s="127" t="s">
        <v>2043</v>
      </c>
      <c r="F23" s="126" t="s">
        <v>679</v>
      </c>
      <c r="G23" s="126" t="s">
        <v>2066</v>
      </c>
      <c r="H23" s="126" t="s">
        <v>2067</v>
      </c>
      <c r="I23" s="128" t="s">
        <v>2068</v>
      </c>
      <c r="J23" s="128" t="s">
        <v>2069</v>
      </c>
      <c r="K23" s="123"/>
    </row>
    <row r="24" spans="1:11">
      <c r="A24" s="124" t="s">
        <v>631</v>
      </c>
      <c r="B24" s="136">
        <v>123</v>
      </c>
      <c r="C24" s="129" t="s">
        <v>10</v>
      </c>
      <c r="D24" s="126" t="s">
        <v>1253</v>
      </c>
      <c r="E24" s="127" t="s">
        <v>723</v>
      </c>
      <c r="F24" s="126" t="s">
        <v>679</v>
      </c>
      <c r="G24" s="126" t="s">
        <v>113</v>
      </c>
      <c r="H24" s="126" t="s">
        <v>114</v>
      </c>
      <c r="I24" s="128" t="s">
        <v>115</v>
      </c>
      <c r="J24" s="128" t="s">
        <v>116</v>
      </c>
      <c r="K24" s="123"/>
    </row>
    <row r="25" spans="1:11">
      <c r="A25" s="124" t="s">
        <v>632</v>
      </c>
      <c r="B25" s="136">
        <v>124</v>
      </c>
      <c r="C25" s="129" t="s">
        <v>10</v>
      </c>
      <c r="D25" s="126" t="s">
        <v>1253</v>
      </c>
      <c r="E25" s="127" t="s">
        <v>724</v>
      </c>
      <c r="F25" s="126" t="s">
        <v>679</v>
      </c>
      <c r="G25" s="126" t="s">
        <v>117</v>
      </c>
      <c r="H25" s="126" t="s">
        <v>118</v>
      </c>
      <c r="I25" s="126" t="s">
        <v>119</v>
      </c>
      <c r="J25" s="126" t="s">
        <v>120</v>
      </c>
      <c r="K25" s="123"/>
    </row>
    <row r="26" spans="1:11">
      <c r="A26" s="124" t="s">
        <v>2116</v>
      </c>
      <c r="B26" s="136">
        <v>125</v>
      </c>
      <c r="C26" s="129" t="s">
        <v>10</v>
      </c>
      <c r="D26" s="126" t="s">
        <v>1253</v>
      </c>
      <c r="E26" s="127" t="s">
        <v>725</v>
      </c>
      <c r="F26" s="126" t="s">
        <v>679</v>
      </c>
      <c r="G26" s="126" t="s">
        <v>121</v>
      </c>
      <c r="H26" s="126" t="s">
        <v>1035</v>
      </c>
      <c r="I26" s="128" t="s">
        <v>122</v>
      </c>
      <c r="J26" s="128" t="s">
        <v>123</v>
      </c>
      <c r="K26" s="123"/>
    </row>
    <row r="27" spans="1:11">
      <c r="A27" s="124" t="s">
        <v>2117</v>
      </c>
      <c r="B27" s="136">
        <v>126</v>
      </c>
      <c r="C27" s="129" t="s">
        <v>10</v>
      </c>
      <c r="D27" s="126" t="s">
        <v>1253</v>
      </c>
      <c r="E27" s="127" t="s">
        <v>2044</v>
      </c>
      <c r="F27" s="126" t="s">
        <v>679</v>
      </c>
      <c r="G27" s="126" t="s">
        <v>121</v>
      </c>
      <c r="H27" s="126" t="s">
        <v>1035</v>
      </c>
      <c r="I27" s="128" t="s">
        <v>122</v>
      </c>
      <c r="J27" s="128" t="s">
        <v>123</v>
      </c>
      <c r="K27" s="123"/>
    </row>
    <row r="28" spans="1:11">
      <c r="A28" s="124" t="s">
        <v>2118</v>
      </c>
      <c r="B28" s="136">
        <v>127</v>
      </c>
      <c r="C28" s="129" t="s">
        <v>10</v>
      </c>
      <c r="D28" s="126" t="s">
        <v>1253</v>
      </c>
      <c r="E28" s="127" t="s">
        <v>726</v>
      </c>
      <c r="F28" s="126" t="s">
        <v>679</v>
      </c>
      <c r="G28" s="126" t="s">
        <v>124</v>
      </c>
      <c r="H28" s="126" t="s">
        <v>1112</v>
      </c>
      <c r="I28" s="128" t="s">
        <v>125</v>
      </c>
      <c r="J28" s="128" t="s">
        <v>126</v>
      </c>
      <c r="K28" s="123"/>
    </row>
    <row r="29" spans="1:11">
      <c r="A29" s="124" t="s">
        <v>2119</v>
      </c>
      <c r="B29" s="136">
        <v>128</v>
      </c>
      <c r="C29" s="129" t="s">
        <v>10</v>
      </c>
      <c r="D29" s="126" t="s">
        <v>1253</v>
      </c>
      <c r="E29" s="127" t="s">
        <v>727</v>
      </c>
      <c r="F29" s="126" t="s">
        <v>679</v>
      </c>
      <c r="G29" s="126" t="s">
        <v>127</v>
      </c>
      <c r="H29" s="126" t="s">
        <v>952</v>
      </c>
      <c r="I29" s="128" t="s">
        <v>128</v>
      </c>
      <c r="J29" s="128" t="s">
        <v>129</v>
      </c>
      <c r="K29" s="123"/>
    </row>
    <row r="30" spans="1:11">
      <c r="A30" s="124" t="s">
        <v>2120</v>
      </c>
      <c r="B30" s="136">
        <v>129</v>
      </c>
      <c r="C30" s="129" t="s">
        <v>10</v>
      </c>
      <c r="D30" s="126" t="s">
        <v>1253</v>
      </c>
      <c r="E30" s="127" t="s">
        <v>2045</v>
      </c>
      <c r="F30" s="126" t="s">
        <v>679</v>
      </c>
      <c r="G30" s="126" t="s">
        <v>130</v>
      </c>
      <c r="H30" s="126" t="s">
        <v>1157</v>
      </c>
      <c r="I30" s="128" t="s">
        <v>2070</v>
      </c>
      <c r="J30" s="128" t="s">
        <v>2071</v>
      </c>
      <c r="K30" s="123"/>
    </row>
    <row r="31" spans="1:11">
      <c r="A31" s="124" t="s">
        <v>2121</v>
      </c>
      <c r="B31" s="136">
        <v>130</v>
      </c>
      <c r="C31" s="129" t="s">
        <v>10</v>
      </c>
      <c r="D31" s="126" t="s">
        <v>1253</v>
      </c>
      <c r="E31" s="127" t="s">
        <v>2046</v>
      </c>
      <c r="F31" s="126" t="s">
        <v>679</v>
      </c>
      <c r="G31" s="126" t="s">
        <v>130</v>
      </c>
      <c r="H31" s="126" t="s">
        <v>1157</v>
      </c>
      <c r="I31" s="128" t="s">
        <v>2070</v>
      </c>
      <c r="J31" s="128" t="s">
        <v>2071</v>
      </c>
      <c r="K31" s="123"/>
    </row>
    <row r="32" spans="1:11">
      <c r="A32" s="124" t="s">
        <v>2122</v>
      </c>
      <c r="B32" s="136">
        <v>131</v>
      </c>
      <c r="C32" s="129" t="s">
        <v>10</v>
      </c>
      <c r="D32" s="126" t="s">
        <v>1253</v>
      </c>
      <c r="E32" s="127" t="s">
        <v>728</v>
      </c>
      <c r="F32" s="126" t="s">
        <v>679</v>
      </c>
      <c r="G32" s="126" t="s">
        <v>131</v>
      </c>
      <c r="H32" s="126" t="s">
        <v>953</v>
      </c>
      <c r="I32" s="128" t="s">
        <v>132</v>
      </c>
      <c r="J32" s="128" t="s">
        <v>133</v>
      </c>
      <c r="K32" s="123"/>
    </row>
    <row r="33" spans="1:11">
      <c r="A33" s="124" t="s">
        <v>633</v>
      </c>
      <c r="B33" s="136">
        <v>132</v>
      </c>
      <c r="C33" s="129" t="s">
        <v>10</v>
      </c>
      <c r="D33" s="126" t="s">
        <v>1253</v>
      </c>
      <c r="E33" s="127" t="s">
        <v>729</v>
      </c>
      <c r="F33" s="126" t="s">
        <v>679</v>
      </c>
      <c r="G33" s="126" t="s">
        <v>134</v>
      </c>
      <c r="H33" s="126" t="s">
        <v>135</v>
      </c>
      <c r="I33" s="128" t="s">
        <v>136</v>
      </c>
      <c r="J33" s="128" t="s">
        <v>137</v>
      </c>
      <c r="K33" s="123"/>
    </row>
    <row r="34" spans="1:11">
      <c r="A34" s="124" t="s">
        <v>634</v>
      </c>
      <c r="B34" s="136">
        <v>133</v>
      </c>
      <c r="C34" s="129" t="s">
        <v>10</v>
      </c>
      <c r="D34" s="126" t="s">
        <v>1253</v>
      </c>
      <c r="E34" s="127" t="s">
        <v>730</v>
      </c>
      <c r="F34" s="126" t="s">
        <v>679</v>
      </c>
      <c r="G34" s="126" t="s">
        <v>138</v>
      </c>
      <c r="H34" s="126" t="s">
        <v>1004</v>
      </c>
      <c r="I34" s="128" t="s">
        <v>139</v>
      </c>
      <c r="J34" s="128" t="s">
        <v>140</v>
      </c>
      <c r="K34" s="123"/>
    </row>
    <row r="35" spans="1:11">
      <c r="A35" s="124" t="s">
        <v>2123</v>
      </c>
      <c r="B35" s="136">
        <v>134</v>
      </c>
      <c r="C35" s="129" t="s">
        <v>10</v>
      </c>
      <c r="D35" s="126" t="s">
        <v>1253</v>
      </c>
      <c r="E35" s="127" t="s">
        <v>804</v>
      </c>
      <c r="F35" s="126" t="s">
        <v>679</v>
      </c>
      <c r="G35" s="126" t="s">
        <v>141</v>
      </c>
      <c r="H35" s="126" t="s">
        <v>1062</v>
      </c>
      <c r="I35" s="128" t="s">
        <v>142</v>
      </c>
      <c r="J35" s="128" t="s">
        <v>143</v>
      </c>
      <c r="K35" s="123"/>
    </row>
    <row r="36" spans="1:11">
      <c r="A36" s="124" t="s">
        <v>2124</v>
      </c>
      <c r="B36" s="136">
        <v>135</v>
      </c>
      <c r="C36" s="129" t="s">
        <v>10</v>
      </c>
      <c r="D36" s="126" t="s">
        <v>1253</v>
      </c>
      <c r="E36" s="127" t="s">
        <v>2047</v>
      </c>
      <c r="F36" s="126" t="s">
        <v>679</v>
      </c>
      <c r="G36" s="126" t="s">
        <v>141</v>
      </c>
      <c r="H36" s="126" t="s">
        <v>1062</v>
      </c>
      <c r="I36" s="128" t="s">
        <v>142</v>
      </c>
      <c r="J36" s="128" t="s">
        <v>143</v>
      </c>
      <c r="K36" s="123"/>
    </row>
    <row r="37" spans="1:11">
      <c r="A37" s="124" t="s">
        <v>2125</v>
      </c>
      <c r="B37" s="136">
        <v>136</v>
      </c>
      <c r="C37" s="129" t="s">
        <v>10</v>
      </c>
      <c r="D37" s="126" t="s">
        <v>1253</v>
      </c>
      <c r="E37" s="127" t="s">
        <v>805</v>
      </c>
      <c r="F37" s="126" t="s">
        <v>679</v>
      </c>
      <c r="G37" s="126" t="s">
        <v>144</v>
      </c>
      <c r="H37" s="126" t="s">
        <v>1005</v>
      </c>
      <c r="I37" s="128" t="s">
        <v>145</v>
      </c>
      <c r="J37" s="128" t="s">
        <v>145</v>
      </c>
      <c r="K37" s="123"/>
    </row>
    <row r="38" spans="1:11">
      <c r="A38" s="124" t="s">
        <v>635</v>
      </c>
      <c r="B38" s="136">
        <v>137</v>
      </c>
      <c r="C38" s="129" t="s">
        <v>10</v>
      </c>
      <c r="D38" s="126" t="s">
        <v>1253</v>
      </c>
      <c r="E38" s="127" t="s">
        <v>806</v>
      </c>
      <c r="F38" s="126" t="s">
        <v>679</v>
      </c>
      <c r="G38" s="126" t="s">
        <v>146</v>
      </c>
      <c r="H38" s="126" t="s">
        <v>1063</v>
      </c>
      <c r="I38" s="128" t="s">
        <v>147</v>
      </c>
      <c r="J38" s="128" t="s">
        <v>148</v>
      </c>
      <c r="K38" s="123"/>
    </row>
    <row r="39" spans="1:11">
      <c r="A39" s="124" t="s">
        <v>636</v>
      </c>
      <c r="B39" s="136">
        <v>138</v>
      </c>
      <c r="C39" s="129" t="s">
        <v>10</v>
      </c>
      <c r="D39" s="126" t="s">
        <v>1253</v>
      </c>
      <c r="E39" s="127" t="s">
        <v>807</v>
      </c>
      <c r="F39" s="126" t="s">
        <v>679</v>
      </c>
      <c r="G39" s="126" t="s">
        <v>149</v>
      </c>
      <c r="H39" s="126" t="s">
        <v>954</v>
      </c>
      <c r="I39" s="128" t="s">
        <v>150</v>
      </c>
      <c r="J39" s="128" t="s">
        <v>151</v>
      </c>
      <c r="K39" s="123"/>
    </row>
    <row r="40" spans="1:11">
      <c r="A40" s="124" t="s">
        <v>2126</v>
      </c>
      <c r="B40" s="136">
        <v>139</v>
      </c>
      <c r="C40" s="129" t="s">
        <v>10</v>
      </c>
      <c r="D40" s="130" t="s">
        <v>653</v>
      </c>
      <c r="E40" s="127" t="s">
        <v>2048</v>
      </c>
      <c r="F40" s="126" t="s">
        <v>679</v>
      </c>
      <c r="G40" s="126" t="s">
        <v>152</v>
      </c>
      <c r="H40" s="126" t="s">
        <v>1036</v>
      </c>
      <c r="I40" s="126" t="s">
        <v>153</v>
      </c>
      <c r="J40" s="126" t="s">
        <v>2072</v>
      </c>
      <c r="K40" s="123"/>
    </row>
    <row r="41" spans="1:11">
      <c r="A41" s="124" t="s">
        <v>637</v>
      </c>
      <c r="B41" s="136">
        <v>140</v>
      </c>
      <c r="C41" s="129" t="s">
        <v>10</v>
      </c>
      <c r="D41" s="130" t="s">
        <v>653</v>
      </c>
      <c r="E41" s="127" t="s">
        <v>808</v>
      </c>
      <c r="F41" s="126" t="s">
        <v>679</v>
      </c>
      <c r="G41" s="126" t="s">
        <v>154</v>
      </c>
      <c r="H41" s="126" t="s">
        <v>1037</v>
      </c>
      <c r="I41" s="126" t="s">
        <v>155</v>
      </c>
      <c r="J41" s="126" t="s">
        <v>156</v>
      </c>
      <c r="K41" s="123"/>
    </row>
    <row r="42" spans="1:11">
      <c r="A42" s="124" t="s">
        <v>2127</v>
      </c>
      <c r="B42" s="136">
        <v>141</v>
      </c>
      <c r="C42" s="129" t="s">
        <v>10</v>
      </c>
      <c r="D42" s="130" t="s">
        <v>653</v>
      </c>
      <c r="E42" s="127" t="s">
        <v>2049</v>
      </c>
      <c r="F42" s="126" t="s">
        <v>679</v>
      </c>
      <c r="G42" s="126" t="s">
        <v>157</v>
      </c>
      <c r="H42" s="126" t="s">
        <v>158</v>
      </c>
      <c r="I42" s="126" t="s">
        <v>159</v>
      </c>
      <c r="J42" s="126" t="s">
        <v>160</v>
      </c>
      <c r="K42" s="123"/>
    </row>
    <row r="43" spans="1:11">
      <c r="A43" s="124" t="s">
        <v>2128</v>
      </c>
      <c r="B43" s="136">
        <v>142</v>
      </c>
      <c r="C43" s="129" t="s">
        <v>10</v>
      </c>
      <c r="D43" s="130" t="s">
        <v>653</v>
      </c>
      <c r="E43" s="127" t="s">
        <v>768</v>
      </c>
      <c r="F43" s="126" t="s">
        <v>679</v>
      </c>
      <c r="G43" s="126" t="s">
        <v>161</v>
      </c>
      <c r="H43" s="126" t="s">
        <v>1147</v>
      </c>
      <c r="I43" s="126" t="s">
        <v>162</v>
      </c>
      <c r="J43" s="126" t="s">
        <v>163</v>
      </c>
      <c r="K43" s="123"/>
    </row>
    <row r="44" spans="1:11">
      <c r="A44" s="124" t="s">
        <v>2129</v>
      </c>
      <c r="B44" s="136">
        <v>143</v>
      </c>
      <c r="C44" s="129" t="s">
        <v>10</v>
      </c>
      <c r="D44" s="130" t="s">
        <v>653</v>
      </c>
      <c r="E44" s="127" t="s">
        <v>769</v>
      </c>
      <c r="F44" s="126" t="s">
        <v>679</v>
      </c>
      <c r="G44" s="126" t="s">
        <v>164</v>
      </c>
      <c r="H44" s="126" t="s">
        <v>1064</v>
      </c>
      <c r="I44" s="126" t="s">
        <v>2073</v>
      </c>
      <c r="J44" s="126" t="s">
        <v>165</v>
      </c>
      <c r="K44" s="123"/>
    </row>
    <row r="45" spans="1:11">
      <c r="A45" s="124" t="s">
        <v>638</v>
      </c>
      <c r="B45" s="136">
        <v>144</v>
      </c>
      <c r="C45" s="129" t="s">
        <v>10</v>
      </c>
      <c r="D45" s="130" t="s">
        <v>653</v>
      </c>
      <c r="E45" s="127" t="s">
        <v>2050</v>
      </c>
      <c r="F45" s="126" t="s">
        <v>679</v>
      </c>
      <c r="G45" s="126" t="s">
        <v>166</v>
      </c>
      <c r="H45" s="126" t="s">
        <v>1113</v>
      </c>
      <c r="I45" s="126" t="s">
        <v>167</v>
      </c>
      <c r="J45" s="126" t="s">
        <v>168</v>
      </c>
      <c r="K45" s="123"/>
    </row>
    <row r="46" spans="1:11">
      <c r="A46" s="124" t="s">
        <v>2149</v>
      </c>
      <c r="B46" s="136">
        <v>145</v>
      </c>
      <c r="C46" s="129" t="s">
        <v>10</v>
      </c>
      <c r="D46" s="130" t="s">
        <v>653</v>
      </c>
      <c r="E46" s="127" t="s">
        <v>2051</v>
      </c>
      <c r="F46" s="126" t="s">
        <v>679</v>
      </c>
      <c r="G46" s="126" t="s">
        <v>170</v>
      </c>
      <c r="H46" s="126" t="s">
        <v>1038</v>
      </c>
      <c r="I46" s="126" t="s">
        <v>171</v>
      </c>
      <c r="J46" s="126" t="s">
        <v>172</v>
      </c>
      <c r="K46" s="123"/>
    </row>
    <row r="47" spans="1:11">
      <c r="A47" s="124" t="s">
        <v>639</v>
      </c>
      <c r="B47" s="136">
        <v>146</v>
      </c>
      <c r="C47" s="129" t="s">
        <v>10</v>
      </c>
      <c r="D47" s="129" t="s">
        <v>754</v>
      </c>
      <c r="E47" s="127" t="s">
        <v>2052</v>
      </c>
      <c r="F47" s="126" t="s">
        <v>679</v>
      </c>
      <c r="G47" s="126" t="s">
        <v>173</v>
      </c>
      <c r="H47" s="126" t="s">
        <v>1114</v>
      </c>
      <c r="I47" s="128" t="s">
        <v>174</v>
      </c>
      <c r="J47" s="128" t="s">
        <v>175</v>
      </c>
      <c r="K47" s="123"/>
    </row>
    <row r="48" spans="1:11">
      <c r="A48" s="124" t="s">
        <v>640</v>
      </c>
      <c r="B48" s="136">
        <v>147</v>
      </c>
      <c r="C48" s="129" t="s">
        <v>10</v>
      </c>
      <c r="D48" s="129" t="s">
        <v>754</v>
      </c>
      <c r="E48" s="127" t="s">
        <v>2053</v>
      </c>
      <c r="F48" s="126" t="s">
        <v>679</v>
      </c>
      <c r="G48" s="126" t="s">
        <v>176</v>
      </c>
      <c r="H48" s="126" t="s">
        <v>1082</v>
      </c>
      <c r="I48" s="128" t="s">
        <v>177</v>
      </c>
      <c r="J48" s="128" t="s">
        <v>178</v>
      </c>
      <c r="K48" s="123"/>
    </row>
    <row r="49" spans="1:11">
      <c r="A49" s="124" t="s">
        <v>641</v>
      </c>
      <c r="B49" s="136">
        <v>148</v>
      </c>
      <c r="C49" s="129" t="s">
        <v>10</v>
      </c>
      <c r="D49" s="129" t="s">
        <v>754</v>
      </c>
      <c r="E49" s="127" t="s">
        <v>2054</v>
      </c>
      <c r="F49" s="126" t="s">
        <v>679</v>
      </c>
      <c r="G49" s="126" t="s">
        <v>179</v>
      </c>
      <c r="H49" s="126" t="s">
        <v>1083</v>
      </c>
      <c r="I49" s="128" t="s">
        <v>180</v>
      </c>
      <c r="J49" s="128" t="s">
        <v>181</v>
      </c>
      <c r="K49" s="123"/>
    </row>
    <row r="50" spans="1:11">
      <c r="A50" s="124" t="s">
        <v>1215</v>
      </c>
      <c r="B50" s="136">
        <v>149</v>
      </c>
      <c r="C50" s="129" t="s">
        <v>10</v>
      </c>
      <c r="D50" s="129" t="s">
        <v>754</v>
      </c>
      <c r="E50" s="127" t="s">
        <v>2055</v>
      </c>
      <c r="F50" s="126" t="s">
        <v>679</v>
      </c>
      <c r="G50" s="126" t="s">
        <v>182</v>
      </c>
      <c r="H50" s="126" t="s">
        <v>1006</v>
      </c>
      <c r="I50" s="128" t="s">
        <v>183</v>
      </c>
      <c r="J50" s="128" t="s">
        <v>184</v>
      </c>
      <c r="K50" s="123"/>
    </row>
    <row r="51" spans="1:11">
      <c r="A51" s="124" t="s">
        <v>2150</v>
      </c>
      <c r="B51" s="136">
        <v>150</v>
      </c>
      <c r="C51" s="129" t="s">
        <v>10</v>
      </c>
      <c r="D51" s="129" t="s">
        <v>754</v>
      </c>
      <c r="E51" s="127" t="s">
        <v>2056</v>
      </c>
      <c r="F51" s="126" t="s">
        <v>679</v>
      </c>
      <c r="G51" s="126" t="s">
        <v>2074</v>
      </c>
      <c r="H51" s="126" t="s">
        <v>1007</v>
      </c>
      <c r="I51" s="128" t="s">
        <v>2075</v>
      </c>
      <c r="J51" s="128" t="s">
        <v>2076</v>
      </c>
      <c r="K51" s="123"/>
    </row>
    <row r="52" spans="1:11">
      <c r="A52" s="124" t="s">
        <v>642</v>
      </c>
      <c r="B52" s="136">
        <v>151</v>
      </c>
      <c r="C52" s="129" t="s">
        <v>10</v>
      </c>
      <c r="D52" s="129" t="s">
        <v>754</v>
      </c>
      <c r="E52" s="127" t="s">
        <v>770</v>
      </c>
      <c r="F52" s="126" t="s">
        <v>679</v>
      </c>
      <c r="G52" s="126" t="s">
        <v>185</v>
      </c>
      <c r="H52" s="126" t="s">
        <v>1065</v>
      </c>
      <c r="I52" s="128" t="s">
        <v>186</v>
      </c>
      <c r="J52" s="128" t="s">
        <v>187</v>
      </c>
      <c r="K52" s="123"/>
    </row>
    <row r="53" spans="1:11">
      <c r="A53" s="124" t="s">
        <v>2130</v>
      </c>
      <c r="B53" s="136">
        <v>152</v>
      </c>
      <c r="C53" s="129" t="s">
        <v>10</v>
      </c>
      <c r="D53" s="129" t="s">
        <v>754</v>
      </c>
      <c r="E53" s="127" t="s">
        <v>771</v>
      </c>
      <c r="F53" s="126" t="s">
        <v>679</v>
      </c>
      <c r="G53" s="126" t="s">
        <v>188</v>
      </c>
      <c r="H53" s="126" t="s">
        <v>1158</v>
      </c>
      <c r="I53" s="128" t="s">
        <v>189</v>
      </c>
      <c r="J53" s="128" t="s">
        <v>190</v>
      </c>
      <c r="K53" s="123"/>
    </row>
    <row r="54" spans="1:11">
      <c r="A54" s="124" t="s">
        <v>2131</v>
      </c>
      <c r="B54" s="136">
        <v>153</v>
      </c>
      <c r="C54" s="129" t="s">
        <v>10</v>
      </c>
      <c r="D54" s="129" t="s">
        <v>754</v>
      </c>
      <c r="E54" s="127" t="s">
        <v>772</v>
      </c>
      <c r="F54" s="126" t="s">
        <v>679</v>
      </c>
      <c r="G54" s="126" t="s">
        <v>191</v>
      </c>
      <c r="H54" s="126" t="s">
        <v>192</v>
      </c>
      <c r="I54" s="128" t="s">
        <v>193</v>
      </c>
      <c r="J54" s="128" t="s">
        <v>194</v>
      </c>
      <c r="K54" s="123"/>
    </row>
    <row r="55" spans="1:11">
      <c r="A55" s="124" t="s">
        <v>2132</v>
      </c>
      <c r="B55" s="136">
        <v>154</v>
      </c>
      <c r="C55" s="129" t="s">
        <v>10</v>
      </c>
      <c r="D55" s="129" t="s">
        <v>754</v>
      </c>
      <c r="E55" s="127" t="s">
        <v>671</v>
      </c>
      <c r="F55" s="126" t="s">
        <v>679</v>
      </c>
      <c r="G55" s="126" t="s">
        <v>195</v>
      </c>
      <c r="H55" s="126" t="s">
        <v>1159</v>
      </c>
      <c r="I55" s="128" t="s">
        <v>196</v>
      </c>
      <c r="J55" s="128" t="s">
        <v>197</v>
      </c>
      <c r="K55" s="123"/>
    </row>
    <row r="56" spans="1:11">
      <c r="A56" s="124" t="s">
        <v>2133</v>
      </c>
      <c r="B56" s="136">
        <v>155</v>
      </c>
      <c r="C56" s="129" t="s">
        <v>10</v>
      </c>
      <c r="D56" s="129" t="s">
        <v>754</v>
      </c>
      <c r="E56" s="127" t="s">
        <v>773</v>
      </c>
      <c r="F56" s="126" t="s">
        <v>679</v>
      </c>
      <c r="G56" s="126" t="s">
        <v>198</v>
      </c>
      <c r="H56" s="126" t="s">
        <v>1008</v>
      </c>
      <c r="I56" s="128" t="s">
        <v>199</v>
      </c>
      <c r="J56" s="128" t="s">
        <v>200</v>
      </c>
      <c r="K56" s="123"/>
    </row>
    <row r="57" spans="1:11">
      <c r="A57" s="124" t="s">
        <v>2134</v>
      </c>
      <c r="B57" s="136">
        <v>156</v>
      </c>
      <c r="C57" s="129" t="s">
        <v>10</v>
      </c>
      <c r="D57" s="129" t="s">
        <v>754</v>
      </c>
      <c r="E57" s="127" t="s">
        <v>2057</v>
      </c>
      <c r="F57" s="126" t="s">
        <v>679</v>
      </c>
      <c r="G57" s="126" t="s">
        <v>201</v>
      </c>
      <c r="H57" s="126" t="s">
        <v>955</v>
      </c>
      <c r="I57" s="128" t="s">
        <v>202</v>
      </c>
      <c r="J57" s="128" t="s">
        <v>203</v>
      </c>
      <c r="K57" s="123"/>
    </row>
    <row r="58" spans="1:11">
      <c r="A58" s="124" t="s">
        <v>2135</v>
      </c>
      <c r="B58" s="136">
        <v>157</v>
      </c>
      <c r="C58" s="129" t="s">
        <v>10</v>
      </c>
      <c r="D58" s="129" t="s">
        <v>754</v>
      </c>
      <c r="E58" s="127" t="s">
        <v>852</v>
      </c>
      <c r="F58" s="126" t="s">
        <v>679</v>
      </c>
      <c r="G58" s="126" t="s">
        <v>204</v>
      </c>
      <c r="H58" s="126" t="s">
        <v>1066</v>
      </c>
      <c r="I58" s="128" t="s">
        <v>205</v>
      </c>
      <c r="J58" s="128" t="s">
        <v>206</v>
      </c>
      <c r="K58" s="123"/>
    </row>
    <row r="59" spans="1:11">
      <c r="A59" s="124" t="s">
        <v>2136</v>
      </c>
      <c r="B59" s="136">
        <v>158</v>
      </c>
      <c r="C59" s="129" t="s">
        <v>10</v>
      </c>
      <c r="D59" s="129" t="s">
        <v>754</v>
      </c>
      <c r="E59" s="127" t="s">
        <v>853</v>
      </c>
      <c r="F59" s="126" t="s">
        <v>679</v>
      </c>
      <c r="G59" s="126" t="s">
        <v>207</v>
      </c>
      <c r="H59" s="126" t="s">
        <v>1160</v>
      </c>
      <c r="I59" s="128" t="s">
        <v>208</v>
      </c>
      <c r="J59" s="128" t="s">
        <v>209</v>
      </c>
      <c r="K59" s="123"/>
    </row>
    <row r="60" spans="1:11">
      <c r="A60" s="124" t="s">
        <v>643</v>
      </c>
      <c r="B60" s="136">
        <v>159</v>
      </c>
      <c r="C60" s="129" t="s">
        <v>10</v>
      </c>
      <c r="D60" s="129" t="s">
        <v>754</v>
      </c>
      <c r="E60" s="127" t="s">
        <v>854</v>
      </c>
      <c r="F60" s="126" t="s">
        <v>679</v>
      </c>
      <c r="G60" s="126" t="s">
        <v>210</v>
      </c>
      <c r="H60" s="126" t="s">
        <v>1115</v>
      </c>
      <c r="I60" s="128" t="s">
        <v>211</v>
      </c>
      <c r="J60" s="128" t="s">
        <v>212</v>
      </c>
      <c r="K60" s="123"/>
    </row>
    <row r="61" spans="1:11">
      <c r="A61" s="124" t="s">
        <v>644</v>
      </c>
      <c r="B61" s="136">
        <v>160</v>
      </c>
      <c r="C61" s="129" t="s">
        <v>10</v>
      </c>
      <c r="D61" s="129" t="s">
        <v>754</v>
      </c>
      <c r="E61" s="127" t="s">
        <v>855</v>
      </c>
      <c r="F61" s="126" t="s">
        <v>679</v>
      </c>
      <c r="G61" s="126" t="s">
        <v>213</v>
      </c>
      <c r="H61" s="126" t="s">
        <v>1009</v>
      </c>
      <c r="I61" s="128" t="s">
        <v>214</v>
      </c>
      <c r="J61" s="128" t="s">
        <v>215</v>
      </c>
      <c r="K61" s="123"/>
    </row>
    <row r="62" spans="1:11">
      <c r="A62" s="124" t="s">
        <v>2137</v>
      </c>
      <c r="B62" s="136">
        <v>161</v>
      </c>
      <c r="C62" s="129" t="s">
        <v>10</v>
      </c>
      <c r="D62" s="129" t="s">
        <v>754</v>
      </c>
      <c r="E62" s="127" t="s">
        <v>856</v>
      </c>
      <c r="F62" s="126" t="s">
        <v>679</v>
      </c>
      <c r="G62" s="126" t="s">
        <v>216</v>
      </c>
      <c r="H62" s="126" t="s">
        <v>1148</v>
      </c>
      <c r="I62" s="128" t="s">
        <v>217</v>
      </c>
      <c r="J62" s="128" t="s">
        <v>218</v>
      </c>
      <c r="K62" s="123"/>
    </row>
    <row r="63" spans="1:11">
      <c r="A63" s="124" t="s">
        <v>645</v>
      </c>
      <c r="B63" s="136">
        <v>162</v>
      </c>
      <c r="C63" s="129" t="s">
        <v>10</v>
      </c>
      <c r="D63" s="129" t="s">
        <v>754</v>
      </c>
      <c r="E63" s="127" t="s">
        <v>857</v>
      </c>
      <c r="F63" s="126" t="s">
        <v>679</v>
      </c>
      <c r="G63" s="126" t="s">
        <v>219</v>
      </c>
      <c r="H63" s="126" t="s">
        <v>1131</v>
      </c>
      <c r="I63" s="128" t="s">
        <v>220</v>
      </c>
      <c r="J63" s="128" t="s">
        <v>221</v>
      </c>
      <c r="K63" s="123"/>
    </row>
    <row r="64" spans="1:11">
      <c r="A64" s="259" t="s">
        <v>2164</v>
      </c>
      <c r="B64" s="136">
        <v>163</v>
      </c>
      <c r="C64" s="129" t="s">
        <v>10</v>
      </c>
      <c r="D64" s="129" t="s">
        <v>754</v>
      </c>
      <c r="E64" s="127" t="s">
        <v>2163</v>
      </c>
      <c r="F64" s="126" t="s">
        <v>679</v>
      </c>
      <c r="G64" s="126" t="s">
        <v>2077</v>
      </c>
      <c r="H64" s="126" t="s">
        <v>2078</v>
      </c>
      <c r="I64" s="128" t="s">
        <v>2079</v>
      </c>
      <c r="J64" s="128" t="s">
        <v>2080</v>
      </c>
      <c r="K64" s="123"/>
    </row>
    <row r="65" spans="1:11">
      <c r="A65" s="124" t="s">
        <v>2138</v>
      </c>
      <c r="B65" s="136">
        <v>164</v>
      </c>
      <c r="C65" s="129" t="s">
        <v>10</v>
      </c>
      <c r="D65" s="129" t="s">
        <v>754</v>
      </c>
      <c r="E65" s="127" t="s">
        <v>858</v>
      </c>
      <c r="F65" s="126" t="s">
        <v>679</v>
      </c>
      <c r="G65" s="126" t="s">
        <v>222</v>
      </c>
      <c r="H65" s="126" t="s">
        <v>1067</v>
      </c>
      <c r="I65" s="128" t="s">
        <v>223</v>
      </c>
      <c r="J65" s="128" t="s">
        <v>224</v>
      </c>
      <c r="K65" s="123"/>
    </row>
    <row r="66" spans="1:11">
      <c r="A66" s="124" t="s">
        <v>2139</v>
      </c>
      <c r="B66" s="136">
        <v>165</v>
      </c>
      <c r="C66" s="129" t="s">
        <v>10</v>
      </c>
      <c r="D66" s="129" t="s">
        <v>754</v>
      </c>
      <c r="E66" s="127" t="s">
        <v>859</v>
      </c>
      <c r="F66" s="126" t="s">
        <v>679</v>
      </c>
      <c r="G66" s="126" t="s">
        <v>225</v>
      </c>
      <c r="H66" s="126" t="s">
        <v>1010</v>
      </c>
      <c r="I66" s="128" t="s">
        <v>226</v>
      </c>
      <c r="J66" s="128" t="s">
        <v>227</v>
      </c>
      <c r="K66" s="123"/>
    </row>
    <row r="67" spans="1:11">
      <c r="A67" s="124" t="s">
        <v>2140</v>
      </c>
      <c r="B67" s="136">
        <v>166</v>
      </c>
      <c r="C67" s="129" t="s">
        <v>10</v>
      </c>
      <c r="D67" s="129" t="s">
        <v>754</v>
      </c>
      <c r="E67" s="127" t="s">
        <v>2058</v>
      </c>
      <c r="F67" s="126" t="s">
        <v>679</v>
      </c>
      <c r="G67" s="126" t="s">
        <v>228</v>
      </c>
      <c r="H67" s="126" t="s">
        <v>1116</v>
      </c>
      <c r="I67" s="128" t="s">
        <v>229</v>
      </c>
      <c r="J67" s="128" t="s">
        <v>230</v>
      </c>
      <c r="K67" s="123"/>
    </row>
    <row r="68" spans="1:11">
      <c r="A68" s="124" t="s">
        <v>1216</v>
      </c>
      <c r="B68" s="136">
        <v>167</v>
      </c>
      <c r="C68" s="129" t="s">
        <v>10</v>
      </c>
      <c r="D68" s="129" t="s">
        <v>754</v>
      </c>
      <c r="E68" s="127" t="s">
        <v>860</v>
      </c>
      <c r="F68" s="126" t="s">
        <v>679</v>
      </c>
      <c r="G68" s="126" t="s">
        <v>231</v>
      </c>
      <c r="H68" s="126" t="s">
        <v>1068</v>
      </c>
      <c r="I68" s="128" t="s">
        <v>186</v>
      </c>
      <c r="J68" s="128" t="s">
        <v>232</v>
      </c>
      <c r="K68" s="123"/>
    </row>
    <row r="69" spans="1:11">
      <c r="A69" s="124" t="s">
        <v>2141</v>
      </c>
      <c r="B69" s="136">
        <v>168</v>
      </c>
      <c r="C69" s="129" t="s">
        <v>10</v>
      </c>
      <c r="D69" s="126" t="s">
        <v>1253</v>
      </c>
      <c r="E69" s="127" t="s">
        <v>861</v>
      </c>
      <c r="F69" s="126" t="s">
        <v>1653</v>
      </c>
      <c r="G69" s="126" t="s">
        <v>233</v>
      </c>
      <c r="H69" s="126" t="s">
        <v>956</v>
      </c>
      <c r="I69" s="128" t="s">
        <v>234</v>
      </c>
      <c r="J69" s="128" t="s">
        <v>235</v>
      </c>
      <c r="K69" s="123"/>
    </row>
    <row r="70" spans="1:11">
      <c r="A70" s="124" t="s">
        <v>2142</v>
      </c>
      <c r="B70" s="136">
        <v>169</v>
      </c>
      <c r="C70" s="129" t="s">
        <v>10</v>
      </c>
      <c r="D70" s="126" t="s">
        <v>1253</v>
      </c>
      <c r="E70" s="131" t="s">
        <v>862</v>
      </c>
      <c r="F70" s="126" t="s">
        <v>1653</v>
      </c>
      <c r="G70" s="126" t="s">
        <v>236</v>
      </c>
      <c r="H70" s="126" t="s">
        <v>1132</v>
      </c>
      <c r="I70" s="126" t="s">
        <v>237</v>
      </c>
      <c r="J70" s="126" t="s">
        <v>238</v>
      </c>
      <c r="K70" s="123"/>
    </row>
    <row r="71" spans="1:11">
      <c r="A71" s="124" t="s">
        <v>2143</v>
      </c>
      <c r="B71" s="136">
        <v>170</v>
      </c>
      <c r="C71" s="129" t="s">
        <v>10</v>
      </c>
      <c r="D71" s="126" t="s">
        <v>1253</v>
      </c>
      <c r="E71" s="127" t="s">
        <v>863</v>
      </c>
      <c r="F71" s="126" t="s">
        <v>1653</v>
      </c>
      <c r="G71" s="126" t="s">
        <v>239</v>
      </c>
      <c r="H71" s="126" t="s">
        <v>240</v>
      </c>
      <c r="I71" s="128" t="s">
        <v>2081</v>
      </c>
      <c r="J71" s="128" t="s">
        <v>241</v>
      </c>
      <c r="K71" s="123"/>
    </row>
    <row r="72" spans="1:11">
      <c r="A72" s="259" t="s">
        <v>2166</v>
      </c>
      <c r="B72" s="136">
        <v>171</v>
      </c>
      <c r="C72" s="129" t="s">
        <v>10</v>
      </c>
      <c r="D72" s="130" t="s">
        <v>653</v>
      </c>
      <c r="E72" s="127" t="s">
        <v>2167</v>
      </c>
      <c r="F72" s="126" t="s">
        <v>693</v>
      </c>
      <c r="G72" s="126" t="s">
        <v>239</v>
      </c>
      <c r="H72" s="126" t="s">
        <v>240</v>
      </c>
      <c r="I72" s="128" t="s">
        <v>2082</v>
      </c>
      <c r="J72" s="128" t="s">
        <v>2083</v>
      </c>
      <c r="K72" s="123"/>
    </row>
    <row r="73" spans="1:11">
      <c r="A73" s="124" t="s">
        <v>646</v>
      </c>
      <c r="B73" s="136">
        <v>172</v>
      </c>
      <c r="C73" s="129" t="s">
        <v>10</v>
      </c>
      <c r="D73" s="126" t="s">
        <v>1253</v>
      </c>
      <c r="E73" s="132" t="s">
        <v>864</v>
      </c>
      <c r="F73" s="126" t="s">
        <v>654</v>
      </c>
      <c r="G73" s="126" t="s">
        <v>93</v>
      </c>
      <c r="H73" s="126" t="s">
        <v>957</v>
      </c>
      <c r="I73" s="128" t="s">
        <v>242</v>
      </c>
      <c r="J73" s="126" t="s">
        <v>243</v>
      </c>
      <c r="K73" s="123"/>
    </row>
    <row r="74" spans="1:11">
      <c r="A74" s="124" t="s">
        <v>2144</v>
      </c>
      <c r="B74" s="136">
        <v>173</v>
      </c>
      <c r="C74" s="129" t="s">
        <v>10</v>
      </c>
      <c r="D74" s="126" t="s">
        <v>653</v>
      </c>
      <c r="E74" s="132" t="s">
        <v>672</v>
      </c>
      <c r="F74" s="126" t="s">
        <v>654</v>
      </c>
      <c r="G74" s="126" t="s">
        <v>244</v>
      </c>
      <c r="H74" s="126" t="s">
        <v>1011</v>
      </c>
      <c r="I74" s="128" t="s">
        <v>245</v>
      </c>
      <c r="J74" s="126" t="s">
        <v>2084</v>
      </c>
      <c r="K74" s="123"/>
    </row>
    <row r="75" spans="1:11">
      <c r="A75" s="124" t="s">
        <v>2111</v>
      </c>
      <c r="B75" s="136">
        <v>174</v>
      </c>
      <c r="C75" s="129" t="s">
        <v>10</v>
      </c>
      <c r="D75" s="126" t="s">
        <v>1253</v>
      </c>
      <c r="E75" s="127" t="s">
        <v>2059</v>
      </c>
      <c r="F75" s="126" t="s">
        <v>755</v>
      </c>
      <c r="G75" s="126" t="s">
        <v>2085</v>
      </c>
      <c r="H75" s="126" t="s">
        <v>2086</v>
      </c>
      <c r="I75" s="128" t="s">
        <v>2087</v>
      </c>
      <c r="J75" s="128" t="s">
        <v>2088</v>
      </c>
      <c r="K75" s="123"/>
    </row>
    <row r="76" spans="1:11">
      <c r="A76" s="259" t="s">
        <v>2146</v>
      </c>
      <c r="B76" s="136">
        <v>175</v>
      </c>
      <c r="C76" s="129" t="s">
        <v>10</v>
      </c>
      <c r="D76" s="129" t="s">
        <v>754</v>
      </c>
      <c r="E76" s="131" t="s">
        <v>2060</v>
      </c>
      <c r="F76" s="126" t="s">
        <v>693</v>
      </c>
      <c r="G76" s="126" t="s">
        <v>2089</v>
      </c>
      <c r="H76" s="126" t="s">
        <v>2090</v>
      </c>
      <c r="I76" s="128" t="s">
        <v>2091</v>
      </c>
      <c r="J76" s="126" t="s">
        <v>2092</v>
      </c>
      <c r="K76" s="123"/>
    </row>
    <row r="77" spans="1:11">
      <c r="A77" s="259" t="s">
        <v>2147</v>
      </c>
      <c r="B77" s="136">
        <v>176</v>
      </c>
      <c r="C77" s="129" t="s">
        <v>10</v>
      </c>
      <c r="D77" s="129" t="s">
        <v>754</v>
      </c>
      <c r="E77" s="127" t="s">
        <v>2061</v>
      </c>
      <c r="F77" s="126" t="s">
        <v>693</v>
      </c>
      <c r="G77" s="126" t="s">
        <v>2093</v>
      </c>
      <c r="H77" s="126" t="s">
        <v>2094</v>
      </c>
      <c r="I77" s="128" t="s">
        <v>1213</v>
      </c>
      <c r="J77" s="126" t="s">
        <v>2095</v>
      </c>
      <c r="K77" s="123"/>
    </row>
    <row r="78" spans="1:11">
      <c r="A78" s="259" t="s">
        <v>2148</v>
      </c>
      <c r="B78" s="136">
        <v>177</v>
      </c>
      <c r="C78" s="129" t="s">
        <v>10</v>
      </c>
      <c r="D78" s="129" t="s">
        <v>754</v>
      </c>
      <c r="E78" s="131" t="s">
        <v>2062</v>
      </c>
      <c r="F78" s="126" t="s">
        <v>693</v>
      </c>
      <c r="G78" s="126" t="s">
        <v>2096</v>
      </c>
      <c r="H78" s="126" t="s">
        <v>2097</v>
      </c>
      <c r="I78" s="126" t="s">
        <v>2098</v>
      </c>
      <c r="J78" s="126" t="s">
        <v>169</v>
      </c>
      <c r="K78" s="123"/>
    </row>
    <row r="79" spans="1:11">
      <c r="A79" s="259" t="s">
        <v>2151</v>
      </c>
      <c r="B79" s="136">
        <v>178</v>
      </c>
      <c r="C79" s="129" t="s">
        <v>10</v>
      </c>
      <c r="D79" s="129" t="s">
        <v>653</v>
      </c>
      <c r="E79" s="131" t="s">
        <v>2063</v>
      </c>
      <c r="F79" s="126" t="s">
        <v>679</v>
      </c>
      <c r="G79" s="126" t="s">
        <v>2099</v>
      </c>
      <c r="H79" s="126" t="s">
        <v>2100</v>
      </c>
      <c r="I79" s="126" t="s">
        <v>2101</v>
      </c>
      <c r="J79" s="126" t="s">
        <v>2102</v>
      </c>
      <c r="K79" s="123"/>
    </row>
    <row r="80" spans="1:11">
      <c r="A80" s="259" t="s">
        <v>2168</v>
      </c>
      <c r="B80" s="136">
        <v>179</v>
      </c>
      <c r="C80" s="129" t="s">
        <v>10</v>
      </c>
      <c r="D80" s="129" t="s">
        <v>1253</v>
      </c>
      <c r="E80" s="131" t="s">
        <v>2064</v>
      </c>
      <c r="F80" s="126" t="s">
        <v>1691</v>
      </c>
      <c r="G80" s="126" t="s">
        <v>2103</v>
      </c>
      <c r="H80" s="126" t="s">
        <v>2104</v>
      </c>
      <c r="I80" s="126" t="s">
        <v>2105</v>
      </c>
      <c r="J80" s="126" t="s">
        <v>2106</v>
      </c>
      <c r="K80" s="123"/>
    </row>
    <row r="81" spans="1:11">
      <c r="A81" s="124" t="s">
        <v>2145</v>
      </c>
      <c r="B81" s="136">
        <v>180</v>
      </c>
      <c r="C81" s="129" t="s">
        <v>10</v>
      </c>
      <c r="D81" s="129" t="s">
        <v>653</v>
      </c>
      <c r="E81" s="131" t="s">
        <v>2065</v>
      </c>
      <c r="F81" s="126" t="s">
        <v>693</v>
      </c>
      <c r="G81" s="126" t="s">
        <v>2107</v>
      </c>
      <c r="H81" s="126" t="s">
        <v>2108</v>
      </c>
      <c r="I81" s="126" t="s">
        <v>2109</v>
      </c>
      <c r="J81" s="126" t="s">
        <v>2110</v>
      </c>
      <c r="K81" s="123"/>
    </row>
    <row r="82" spans="1:11">
      <c r="C82" s="129"/>
      <c r="D82" s="129"/>
      <c r="E82" s="134"/>
      <c r="F82" s="126"/>
      <c r="G82" s="126"/>
      <c r="H82" s="126"/>
      <c r="I82" s="126"/>
      <c r="J82" s="126"/>
      <c r="K82" s="123"/>
    </row>
    <row r="83" spans="1:11">
      <c r="C83" s="129"/>
      <c r="D83" s="129"/>
      <c r="E83" s="134"/>
      <c r="F83" s="126"/>
      <c r="G83" s="126"/>
      <c r="H83" s="126"/>
      <c r="I83" s="126"/>
      <c r="J83" s="126"/>
      <c r="K83" s="123"/>
    </row>
    <row r="84" spans="1:11">
      <c r="C84" s="129"/>
      <c r="D84" s="129"/>
      <c r="E84" s="134"/>
      <c r="F84" s="126"/>
      <c r="G84" s="126"/>
      <c r="H84" s="126"/>
      <c r="I84" s="126"/>
      <c r="J84" s="126"/>
      <c r="K84" s="123"/>
    </row>
    <row r="85" spans="1:11">
      <c r="C85" s="129"/>
      <c r="D85" s="128"/>
      <c r="E85" s="134"/>
      <c r="F85" s="126"/>
      <c r="G85" s="126"/>
      <c r="H85" s="126"/>
      <c r="I85" s="126"/>
      <c r="J85" s="126"/>
      <c r="K85" s="123"/>
    </row>
    <row r="86" spans="1:11">
      <c r="A86" s="124" t="s">
        <v>2021</v>
      </c>
      <c r="B86" s="136">
        <v>201</v>
      </c>
      <c r="C86" s="129" t="s">
        <v>865</v>
      </c>
      <c r="D86" s="126" t="s">
        <v>1253</v>
      </c>
      <c r="E86" s="127" t="s">
        <v>866</v>
      </c>
      <c r="F86" s="126" t="s">
        <v>679</v>
      </c>
      <c r="G86" s="126" t="s">
        <v>246</v>
      </c>
      <c r="H86" s="126" t="s">
        <v>1039</v>
      </c>
      <c r="I86" s="128" t="s">
        <v>247</v>
      </c>
      <c r="J86" s="128" t="s">
        <v>248</v>
      </c>
      <c r="K86" s="123"/>
    </row>
    <row r="87" spans="1:11">
      <c r="A87" s="124" t="s">
        <v>2022</v>
      </c>
      <c r="B87" s="136">
        <v>202</v>
      </c>
      <c r="C87" s="129" t="s">
        <v>865</v>
      </c>
      <c r="D87" s="126" t="s">
        <v>1253</v>
      </c>
      <c r="E87" s="127" t="s">
        <v>867</v>
      </c>
      <c r="F87" s="126" t="s">
        <v>679</v>
      </c>
      <c r="G87" s="126" t="s">
        <v>249</v>
      </c>
      <c r="H87" s="126" t="s">
        <v>1133</v>
      </c>
      <c r="I87" s="128" t="s">
        <v>250</v>
      </c>
      <c r="J87" s="128" t="s">
        <v>251</v>
      </c>
      <c r="K87" s="123"/>
    </row>
    <row r="88" spans="1:11">
      <c r="A88" s="124" t="s">
        <v>2023</v>
      </c>
      <c r="B88" s="136">
        <v>203</v>
      </c>
      <c r="C88" s="129" t="s">
        <v>865</v>
      </c>
      <c r="D88" s="126" t="s">
        <v>1253</v>
      </c>
      <c r="E88" s="127" t="s">
        <v>868</v>
      </c>
      <c r="F88" s="126" t="s">
        <v>679</v>
      </c>
      <c r="G88" s="126" t="s">
        <v>252</v>
      </c>
      <c r="H88" s="126" t="s">
        <v>1084</v>
      </c>
      <c r="I88" s="128" t="s">
        <v>253</v>
      </c>
      <c r="J88" s="128" t="s">
        <v>254</v>
      </c>
      <c r="K88" s="123"/>
    </row>
    <row r="89" spans="1:11">
      <c r="A89" s="124" t="s">
        <v>2024</v>
      </c>
      <c r="B89" s="136">
        <v>204</v>
      </c>
      <c r="C89" s="129" t="s">
        <v>865</v>
      </c>
      <c r="D89" s="126" t="s">
        <v>1253</v>
      </c>
      <c r="E89" s="127" t="s">
        <v>869</v>
      </c>
      <c r="F89" s="126" t="s">
        <v>679</v>
      </c>
      <c r="G89" s="126" t="s">
        <v>255</v>
      </c>
      <c r="H89" s="126" t="s">
        <v>958</v>
      </c>
      <c r="I89" s="128" t="s">
        <v>256</v>
      </c>
      <c r="J89" s="128" t="s">
        <v>257</v>
      </c>
      <c r="K89" s="123"/>
    </row>
    <row r="90" spans="1:11">
      <c r="A90" s="124" t="s">
        <v>2025</v>
      </c>
      <c r="B90" s="136">
        <v>205</v>
      </c>
      <c r="C90" s="129" t="s">
        <v>865</v>
      </c>
      <c r="D90" s="126" t="s">
        <v>1253</v>
      </c>
      <c r="E90" s="127" t="s">
        <v>870</v>
      </c>
      <c r="F90" s="126" t="s">
        <v>679</v>
      </c>
      <c r="G90" s="126" t="s">
        <v>258</v>
      </c>
      <c r="H90" s="126" t="s">
        <v>1040</v>
      </c>
      <c r="I90" s="128" t="s">
        <v>259</v>
      </c>
      <c r="J90" s="128" t="s">
        <v>260</v>
      </c>
      <c r="K90" s="123"/>
    </row>
    <row r="91" spans="1:11">
      <c r="A91" s="124" t="s">
        <v>2026</v>
      </c>
      <c r="B91" s="136">
        <v>206</v>
      </c>
      <c r="C91" s="129" t="s">
        <v>865</v>
      </c>
      <c r="D91" s="126" t="s">
        <v>1253</v>
      </c>
      <c r="E91" s="127" t="s">
        <v>871</v>
      </c>
      <c r="F91" s="126" t="s">
        <v>679</v>
      </c>
      <c r="G91" s="126" t="s">
        <v>261</v>
      </c>
      <c r="H91" s="126" t="s">
        <v>959</v>
      </c>
      <c r="I91" s="128" t="s">
        <v>262</v>
      </c>
      <c r="J91" s="128" t="s">
        <v>262</v>
      </c>
      <c r="K91" s="123"/>
    </row>
    <row r="92" spans="1:11">
      <c r="A92" s="124" t="s">
        <v>2027</v>
      </c>
      <c r="B92" s="136">
        <v>207</v>
      </c>
      <c r="C92" s="129" t="s">
        <v>865</v>
      </c>
      <c r="D92" s="126" t="s">
        <v>1253</v>
      </c>
      <c r="E92" s="127" t="s">
        <v>872</v>
      </c>
      <c r="F92" s="126" t="s">
        <v>679</v>
      </c>
      <c r="G92" s="126" t="s">
        <v>263</v>
      </c>
      <c r="H92" s="126" t="s">
        <v>264</v>
      </c>
      <c r="I92" s="128" t="s">
        <v>265</v>
      </c>
      <c r="J92" s="128" t="s">
        <v>266</v>
      </c>
      <c r="K92" s="123"/>
    </row>
    <row r="93" spans="1:11">
      <c r="A93" s="124" t="s">
        <v>2028</v>
      </c>
      <c r="B93" s="136">
        <v>208</v>
      </c>
      <c r="C93" s="129" t="s">
        <v>865</v>
      </c>
      <c r="D93" s="126" t="s">
        <v>1253</v>
      </c>
      <c r="E93" s="127" t="s">
        <v>873</v>
      </c>
      <c r="F93" s="126" t="s">
        <v>679</v>
      </c>
      <c r="G93" s="126" t="s">
        <v>267</v>
      </c>
      <c r="H93" s="126" t="s">
        <v>268</v>
      </c>
      <c r="I93" s="128" t="s">
        <v>269</v>
      </c>
      <c r="J93" s="128" t="s">
        <v>270</v>
      </c>
      <c r="K93" s="123"/>
    </row>
    <row r="94" spans="1:11">
      <c r="A94" s="124" t="s">
        <v>2029</v>
      </c>
      <c r="B94" s="136">
        <v>209</v>
      </c>
      <c r="C94" s="129" t="s">
        <v>865</v>
      </c>
      <c r="D94" s="126" t="s">
        <v>1253</v>
      </c>
      <c r="E94" s="127" t="s">
        <v>794</v>
      </c>
      <c r="F94" s="126" t="s">
        <v>679</v>
      </c>
      <c r="G94" s="126" t="s">
        <v>271</v>
      </c>
      <c r="H94" s="126" t="s">
        <v>960</v>
      </c>
      <c r="I94" s="128" t="s">
        <v>272</v>
      </c>
      <c r="J94" s="128" t="s">
        <v>273</v>
      </c>
      <c r="K94" s="123"/>
    </row>
    <row r="95" spans="1:11">
      <c r="A95" s="124" t="s">
        <v>1198</v>
      </c>
      <c r="B95" s="136">
        <v>210</v>
      </c>
      <c r="C95" s="129" t="s">
        <v>865</v>
      </c>
      <c r="D95" s="126" t="s">
        <v>1253</v>
      </c>
      <c r="E95" s="127" t="s">
        <v>1993</v>
      </c>
      <c r="F95" s="126" t="s">
        <v>679</v>
      </c>
      <c r="G95" s="126" t="s">
        <v>1998</v>
      </c>
      <c r="H95" s="126" t="s">
        <v>1999</v>
      </c>
      <c r="I95" s="128" t="s">
        <v>2000</v>
      </c>
      <c r="J95" s="128" t="s">
        <v>2001</v>
      </c>
      <c r="K95" s="123"/>
    </row>
    <row r="96" spans="1:11">
      <c r="A96" s="124" t="s">
        <v>2030</v>
      </c>
      <c r="B96" s="136">
        <v>211</v>
      </c>
      <c r="C96" s="129" t="s">
        <v>865</v>
      </c>
      <c r="D96" s="126" t="s">
        <v>1253</v>
      </c>
      <c r="E96" s="131" t="s">
        <v>795</v>
      </c>
      <c r="F96" s="126" t="s">
        <v>679</v>
      </c>
      <c r="G96" s="126" t="s">
        <v>275</v>
      </c>
      <c r="H96" s="126" t="s">
        <v>276</v>
      </c>
      <c r="I96" s="128" t="s">
        <v>277</v>
      </c>
      <c r="J96" s="128" t="s">
        <v>277</v>
      </c>
      <c r="K96" s="123"/>
    </row>
    <row r="97" spans="1:11">
      <c r="A97" s="124" t="s">
        <v>1337</v>
      </c>
      <c r="B97" s="136">
        <v>212</v>
      </c>
      <c r="C97" s="129" t="s">
        <v>865</v>
      </c>
      <c r="D97" s="126" t="s">
        <v>1253</v>
      </c>
      <c r="E97" s="127" t="s">
        <v>1994</v>
      </c>
      <c r="F97" s="126" t="s">
        <v>679</v>
      </c>
      <c r="G97" s="126" t="s">
        <v>274</v>
      </c>
      <c r="H97" s="126" t="s">
        <v>2002</v>
      </c>
      <c r="I97" s="128" t="s">
        <v>2003</v>
      </c>
      <c r="J97" s="128" t="s">
        <v>2004</v>
      </c>
      <c r="K97" s="123"/>
    </row>
    <row r="98" spans="1:11">
      <c r="A98" s="124" t="s">
        <v>2031</v>
      </c>
      <c r="B98" s="136">
        <v>213</v>
      </c>
      <c r="C98" s="129" t="s">
        <v>865</v>
      </c>
      <c r="D98" s="126" t="s">
        <v>1253</v>
      </c>
      <c r="E98" s="127" t="s">
        <v>796</v>
      </c>
      <c r="F98" s="126" t="s">
        <v>679</v>
      </c>
      <c r="G98" s="126" t="s">
        <v>278</v>
      </c>
      <c r="H98" s="126" t="s">
        <v>279</v>
      </c>
      <c r="I98" s="128" t="s">
        <v>280</v>
      </c>
      <c r="J98" s="128" t="s">
        <v>281</v>
      </c>
      <c r="K98" s="123"/>
    </row>
    <row r="99" spans="1:11">
      <c r="A99" s="124" t="s">
        <v>2032</v>
      </c>
      <c r="B99" s="136">
        <v>214</v>
      </c>
      <c r="C99" s="129" t="s">
        <v>865</v>
      </c>
      <c r="D99" s="126" t="s">
        <v>1253</v>
      </c>
      <c r="E99" s="127" t="s">
        <v>797</v>
      </c>
      <c r="F99" s="126" t="s">
        <v>679</v>
      </c>
      <c r="G99" s="126" t="s">
        <v>282</v>
      </c>
      <c r="H99" s="126" t="s">
        <v>1085</v>
      </c>
      <c r="I99" s="128" t="s">
        <v>283</v>
      </c>
      <c r="J99" s="128" t="s">
        <v>284</v>
      </c>
      <c r="K99" s="123"/>
    </row>
    <row r="100" spans="1:11">
      <c r="A100" s="124" t="s">
        <v>2014</v>
      </c>
      <c r="B100" s="136">
        <v>215</v>
      </c>
      <c r="C100" s="129" t="s">
        <v>865</v>
      </c>
      <c r="D100" s="126" t="s">
        <v>1253</v>
      </c>
      <c r="E100" s="127" t="s">
        <v>1995</v>
      </c>
      <c r="F100" s="126" t="s">
        <v>679</v>
      </c>
      <c r="G100" s="126" t="s">
        <v>285</v>
      </c>
      <c r="H100" s="126" t="s">
        <v>1086</v>
      </c>
      <c r="I100" s="128" t="s">
        <v>2005</v>
      </c>
      <c r="J100" s="128" t="s">
        <v>2006</v>
      </c>
      <c r="K100" s="123"/>
    </row>
    <row r="101" spans="1:11">
      <c r="A101" s="124" t="s">
        <v>2033</v>
      </c>
      <c r="B101" s="136">
        <v>216</v>
      </c>
      <c r="C101" s="129" t="s">
        <v>865</v>
      </c>
      <c r="D101" s="126" t="s">
        <v>1253</v>
      </c>
      <c r="E101" s="127" t="s">
        <v>798</v>
      </c>
      <c r="F101" s="126" t="s">
        <v>679</v>
      </c>
      <c r="G101" s="126" t="s">
        <v>286</v>
      </c>
      <c r="H101" s="126" t="s">
        <v>287</v>
      </c>
      <c r="I101" s="128" t="s">
        <v>288</v>
      </c>
      <c r="J101" s="128" t="s">
        <v>289</v>
      </c>
      <c r="K101" s="123"/>
    </row>
    <row r="102" spans="1:11">
      <c r="A102" s="124" t="s">
        <v>2034</v>
      </c>
      <c r="B102" s="136">
        <v>217</v>
      </c>
      <c r="C102" s="129" t="s">
        <v>865</v>
      </c>
      <c r="D102" s="126" t="s">
        <v>1253</v>
      </c>
      <c r="E102" s="127" t="s">
        <v>777</v>
      </c>
      <c r="F102" s="126" t="s">
        <v>679</v>
      </c>
      <c r="G102" s="126" t="s">
        <v>290</v>
      </c>
      <c r="H102" s="126" t="s">
        <v>961</v>
      </c>
      <c r="I102" s="128" t="s">
        <v>291</v>
      </c>
      <c r="J102" s="128" t="s">
        <v>292</v>
      </c>
      <c r="K102" s="123"/>
    </row>
    <row r="103" spans="1:11">
      <c r="A103" s="124" t="s">
        <v>2035</v>
      </c>
      <c r="B103" s="136">
        <v>218</v>
      </c>
      <c r="C103" s="129" t="s">
        <v>865</v>
      </c>
      <c r="D103" s="126" t="s">
        <v>1253</v>
      </c>
      <c r="E103" s="127" t="s">
        <v>657</v>
      </c>
      <c r="F103" s="126" t="s">
        <v>679</v>
      </c>
      <c r="G103" s="126" t="s">
        <v>293</v>
      </c>
      <c r="H103" s="126" t="s">
        <v>962</v>
      </c>
      <c r="I103" s="128" t="s">
        <v>294</v>
      </c>
      <c r="J103" s="128" t="s">
        <v>295</v>
      </c>
      <c r="K103" s="123"/>
    </row>
    <row r="104" spans="1:11">
      <c r="A104" s="124" t="s">
        <v>2036</v>
      </c>
      <c r="B104" s="136">
        <v>219</v>
      </c>
      <c r="C104" s="129" t="s">
        <v>865</v>
      </c>
      <c r="D104" s="126" t="s">
        <v>1253</v>
      </c>
      <c r="E104" s="127" t="s">
        <v>778</v>
      </c>
      <c r="F104" s="126" t="s">
        <v>679</v>
      </c>
      <c r="G104" s="126" t="s">
        <v>1515</v>
      </c>
      <c r="H104" s="126" t="s">
        <v>963</v>
      </c>
      <c r="I104" s="128" t="s">
        <v>297</v>
      </c>
      <c r="J104" s="128" t="s">
        <v>298</v>
      </c>
      <c r="K104" s="123"/>
    </row>
    <row r="105" spans="1:11">
      <c r="A105" s="259" t="s">
        <v>2037</v>
      </c>
      <c r="B105" s="136">
        <v>220</v>
      </c>
      <c r="C105" s="129" t="s">
        <v>865</v>
      </c>
      <c r="D105" s="130" t="s">
        <v>653</v>
      </c>
      <c r="E105" s="127" t="s">
        <v>799</v>
      </c>
      <c r="F105" s="126" t="s">
        <v>679</v>
      </c>
      <c r="G105" s="126" t="s">
        <v>2007</v>
      </c>
      <c r="H105" s="126" t="s">
        <v>2008</v>
      </c>
      <c r="I105" s="128" t="s">
        <v>2009</v>
      </c>
      <c r="J105" s="128" t="s">
        <v>2010</v>
      </c>
      <c r="K105" s="123"/>
    </row>
    <row r="106" spans="1:11">
      <c r="A106" s="124" t="s">
        <v>2015</v>
      </c>
      <c r="B106" s="136">
        <v>221</v>
      </c>
      <c r="C106" s="129" t="s">
        <v>865</v>
      </c>
      <c r="D106" s="130" t="s">
        <v>656</v>
      </c>
      <c r="E106" s="127" t="s">
        <v>800</v>
      </c>
      <c r="F106" s="126" t="s">
        <v>679</v>
      </c>
      <c r="G106" s="126" t="s">
        <v>299</v>
      </c>
      <c r="H106" s="126" t="s">
        <v>964</v>
      </c>
      <c r="I106" s="128" t="s">
        <v>300</v>
      </c>
      <c r="J106" s="128" t="s">
        <v>301</v>
      </c>
      <c r="K106" s="123"/>
    </row>
    <row r="107" spans="1:11">
      <c r="A107" s="124" t="s">
        <v>2016</v>
      </c>
      <c r="B107" s="136">
        <v>222</v>
      </c>
      <c r="C107" s="129" t="s">
        <v>865</v>
      </c>
      <c r="D107" s="129" t="s">
        <v>754</v>
      </c>
      <c r="E107" s="127" t="s">
        <v>694</v>
      </c>
      <c r="F107" s="126" t="s">
        <v>679</v>
      </c>
      <c r="G107" s="126" t="s">
        <v>302</v>
      </c>
      <c r="H107" s="126" t="s">
        <v>1041</v>
      </c>
      <c r="I107" s="126" t="s">
        <v>303</v>
      </c>
      <c r="J107" s="128" t="s">
        <v>304</v>
      </c>
      <c r="K107" s="123"/>
    </row>
    <row r="108" spans="1:11">
      <c r="A108" s="124" t="s">
        <v>2017</v>
      </c>
      <c r="B108" s="136">
        <v>223</v>
      </c>
      <c r="C108" s="129" t="s">
        <v>865</v>
      </c>
      <c r="D108" s="129" t="s">
        <v>754</v>
      </c>
      <c r="E108" s="127" t="s">
        <v>695</v>
      </c>
      <c r="F108" s="126" t="s">
        <v>679</v>
      </c>
      <c r="G108" s="126" t="s">
        <v>305</v>
      </c>
      <c r="H108" s="126" t="s">
        <v>306</v>
      </c>
      <c r="I108" s="128" t="s">
        <v>307</v>
      </c>
      <c r="J108" s="128" t="s">
        <v>2011</v>
      </c>
      <c r="K108" s="123"/>
    </row>
    <row r="109" spans="1:11">
      <c r="A109" s="259" t="s">
        <v>2038</v>
      </c>
      <c r="B109" s="136">
        <v>224</v>
      </c>
      <c r="C109" s="129" t="s">
        <v>865</v>
      </c>
      <c r="D109" s="129" t="s">
        <v>754</v>
      </c>
      <c r="E109" s="127" t="s">
        <v>774</v>
      </c>
      <c r="F109" s="126" t="s">
        <v>679</v>
      </c>
      <c r="G109" s="126" t="s">
        <v>308</v>
      </c>
      <c r="H109" s="126" t="s">
        <v>1117</v>
      </c>
      <c r="I109" s="128" t="s">
        <v>309</v>
      </c>
      <c r="J109" s="128" t="s">
        <v>310</v>
      </c>
      <c r="K109" s="123"/>
    </row>
    <row r="110" spans="1:11">
      <c r="A110" s="124" t="s">
        <v>2018</v>
      </c>
      <c r="B110" s="136">
        <v>225</v>
      </c>
      <c r="C110" s="129" t="s">
        <v>865</v>
      </c>
      <c r="D110" s="129" t="s">
        <v>754</v>
      </c>
      <c r="E110" s="127" t="s">
        <v>1516</v>
      </c>
      <c r="F110" s="126" t="s">
        <v>679</v>
      </c>
      <c r="G110" s="126" t="s">
        <v>285</v>
      </c>
      <c r="H110" s="126" t="s">
        <v>311</v>
      </c>
      <c r="I110" s="128" t="s">
        <v>312</v>
      </c>
      <c r="J110" s="128" t="s">
        <v>313</v>
      </c>
      <c r="K110" s="123"/>
    </row>
    <row r="111" spans="1:11">
      <c r="A111" s="124" t="s">
        <v>2019</v>
      </c>
      <c r="B111" s="136">
        <v>226</v>
      </c>
      <c r="C111" s="129" t="s">
        <v>865</v>
      </c>
      <c r="D111" s="129" t="s">
        <v>754</v>
      </c>
      <c r="E111" s="127" t="s">
        <v>775</v>
      </c>
      <c r="F111" s="126" t="s">
        <v>679</v>
      </c>
      <c r="G111" s="126" t="s">
        <v>314</v>
      </c>
      <c r="H111" s="126" t="s">
        <v>1087</v>
      </c>
      <c r="I111" s="128" t="s">
        <v>315</v>
      </c>
      <c r="J111" s="128" t="s">
        <v>316</v>
      </c>
      <c r="K111" s="123"/>
    </row>
    <row r="112" spans="1:11">
      <c r="A112" s="259" t="s">
        <v>2039</v>
      </c>
      <c r="B112" s="136">
        <v>227</v>
      </c>
      <c r="C112" s="129" t="s">
        <v>865</v>
      </c>
      <c r="D112" s="129" t="s">
        <v>754</v>
      </c>
      <c r="E112" s="127" t="s">
        <v>776</v>
      </c>
      <c r="F112" s="126" t="s">
        <v>679</v>
      </c>
      <c r="G112" s="126" t="s">
        <v>317</v>
      </c>
      <c r="H112" s="126" t="s">
        <v>965</v>
      </c>
      <c r="I112" s="128" t="s">
        <v>318</v>
      </c>
      <c r="J112" s="128" t="s">
        <v>319</v>
      </c>
      <c r="K112" s="123"/>
    </row>
    <row r="113" spans="1:11">
      <c r="A113" s="124" t="s">
        <v>2020</v>
      </c>
      <c r="B113" s="136">
        <v>228</v>
      </c>
      <c r="C113" s="129" t="s">
        <v>865</v>
      </c>
      <c r="D113" s="129" t="s">
        <v>754</v>
      </c>
      <c r="E113" s="127" t="s">
        <v>1996</v>
      </c>
      <c r="F113" s="126" t="s">
        <v>679</v>
      </c>
      <c r="G113" s="126" t="s">
        <v>1793</v>
      </c>
      <c r="H113" s="126" t="s">
        <v>1792</v>
      </c>
      <c r="I113" s="128" t="s">
        <v>1791</v>
      </c>
      <c r="J113" s="128" t="s">
        <v>1791</v>
      </c>
      <c r="K113" s="123"/>
    </row>
    <row r="114" spans="1:11">
      <c r="A114" s="124" t="s">
        <v>1344</v>
      </c>
      <c r="B114" s="136">
        <v>229</v>
      </c>
      <c r="C114" s="129" t="s">
        <v>865</v>
      </c>
      <c r="D114" s="129" t="s">
        <v>656</v>
      </c>
      <c r="E114" s="127" t="s">
        <v>1997</v>
      </c>
      <c r="F114" s="126" t="s">
        <v>679</v>
      </c>
      <c r="G114" s="126" t="s">
        <v>2012</v>
      </c>
      <c r="H114" s="126" t="s">
        <v>2013</v>
      </c>
      <c r="I114" s="128" t="s">
        <v>296</v>
      </c>
      <c r="J114" s="128" t="s">
        <v>296</v>
      </c>
      <c r="K114" s="123"/>
    </row>
    <row r="115" spans="1:11">
      <c r="A115" s="195"/>
      <c r="C115" s="129"/>
      <c r="D115" s="129"/>
      <c r="E115" s="126"/>
      <c r="F115" s="126"/>
      <c r="G115" s="126"/>
      <c r="H115" s="126"/>
      <c r="I115" s="128"/>
      <c r="J115" s="128"/>
      <c r="K115" s="123"/>
    </row>
    <row r="116" spans="1:11">
      <c r="A116" s="195"/>
      <c r="C116" s="129"/>
      <c r="D116" s="129"/>
      <c r="E116" s="126"/>
      <c r="F116" s="126"/>
      <c r="G116" s="126"/>
      <c r="H116" s="126"/>
      <c r="I116" s="128"/>
      <c r="J116" s="128"/>
      <c r="K116" s="123"/>
    </row>
    <row r="117" spans="1:11">
      <c r="A117" s="195"/>
      <c r="C117" s="129"/>
      <c r="D117" s="129"/>
      <c r="E117" s="126"/>
      <c r="F117" s="126"/>
      <c r="G117" s="126"/>
      <c r="H117" s="126"/>
      <c r="I117" s="128"/>
      <c r="J117" s="128"/>
      <c r="K117" s="123"/>
    </row>
    <row r="118" spans="1:11">
      <c r="C118" s="129"/>
      <c r="D118" s="129"/>
      <c r="E118" s="126"/>
      <c r="F118" s="126"/>
      <c r="G118" s="126"/>
      <c r="H118" s="126"/>
      <c r="I118" s="128"/>
      <c r="J118" s="128"/>
      <c r="K118" s="123"/>
    </row>
    <row r="119" spans="1:11">
      <c r="A119" s="124" t="s">
        <v>647</v>
      </c>
      <c r="B119" s="136">
        <v>301</v>
      </c>
      <c r="C119" s="129" t="s">
        <v>779</v>
      </c>
      <c r="D119" s="126" t="s">
        <v>1253</v>
      </c>
      <c r="E119" s="127" t="s">
        <v>780</v>
      </c>
      <c r="F119" s="126" t="s">
        <v>679</v>
      </c>
      <c r="G119" s="126" t="s">
        <v>1517</v>
      </c>
      <c r="H119" s="126" t="s">
        <v>1012</v>
      </c>
      <c r="I119" s="128" t="s">
        <v>320</v>
      </c>
      <c r="J119" s="128" t="s">
        <v>321</v>
      </c>
      <c r="K119" s="123"/>
    </row>
    <row r="120" spans="1:11">
      <c r="A120" s="124" t="s">
        <v>648</v>
      </c>
      <c r="B120" s="136">
        <v>302</v>
      </c>
      <c r="C120" s="129" t="s">
        <v>779</v>
      </c>
      <c r="D120" s="126" t="s">
        <v>1253</v>
      </c>
      <c r="E120" s="127" t="s">
        <v>781</v>
      </c>
      <c r="F120" s="126" t="s">
        <v>679</v>
      </c>
      <c r="G120" s="126" t="s">
        <v>1518</v>
      </c>
      <c r="H120" s="126" t="s">
        <v>1042</v>
      </c>
      <c r="I120" s="128" t="s">
        <v>322</v>
      </c>
      <c r="J120" s="128" t="s">
        <v>323</v>
      </c>
      <c r="K120" s="123"/>
    </row>
    <row r="121" spans="1:11">
      <c r="A121" s="124" t="s">
        <v>1986</v>
      </c>
      <c r="B121" s="136">
        <v>303</v>
      </c>
      <c r="C121" s="129" t="s">
        <v>779</v>
      </c>
      <c r="D121" s="126" t="s">
        <v>1253</v>
      </c>
      <c r="E121" s="127" t="s">
        <v>1973</v>
      </c>
      <c r="F121" s="126" t="s">
        <v>679</v>
      </c>
      <c r="G121" s="126" t="s">
        <v>1519</v>
      </c>
      <c r="H121" s="126" t="s">
        <v>966</v>
      </c>
      <c r="I121" s="128" t="s">
        <v>324</v>
      </c>
      <c r="J121" s="128" t="s">
        <v>325</v>
      </c>
      <c r="K121" s="123"/>
    </row>
    <row r="122" spans="1:11">
      <c r="A122" s="124" t="s">
        <v>649</v>
      </c>
      <c r="B122" s="136">
        <v>304</v>
      </c>
      <c r="C122" s="129" t="s">
        <v>779</v>
      </c>
      <c r="D122" s="126" t="s">
        <v>1253</v>
      </c>
      <c r="E122" s="127" t="s">
        <v>802</v>
      </c>
      <c r="F122" s="126" t="s">
        <v>679</v>
      </c>
      <c r="G122" s="126" t="s">
        <v>1520</v>
      </c>
      <c r="H122" s="126" t="s">
        <v>1161</v>
      </c>
      <c r="I122" s="128" t="s">
        <v>326</v>
      </c>
      <c r="J122" s="128" t="s">
        <v>327</v>
      </c>
      <c r="K122" s="123"/>
    </row>
    <row r="123" spans="1:11">
      <c r="A123" s="124" t="s">
        <v>1987</v>
      </c>
      <c r="B123" s="136">
        <v>305</v>
      </c>
      <c r="C123" s="129" t="s">
        <v>779</v>
      </c>
      <c r="D123" s="126" t="s">
        <v>1253</v>
      </c>
      <c r="E123" s="127" t="s">
        <v>803</v>
      </c>
      <c r="F123" s="126" t="s">
        <v>679</v>
      </c>
      <c r="G123" s="126" t="s">
        <v>1521</v>
      </c>
      <c r="H123" s="126" t="s">
        <v>1134</v>
      </c>
      <c r="I123" s="128" t="s">
        <v>328</v>
      </c>
      <c r="J123" s="128" t="s">
        <v>329</v>
      </c>
      <c r="K123" s="123"/>
    </row>
    <row r="124" spans="1:11">
      <c r="A124" s="124" t="s">
        <v>1988</v>
      </c>
      <c r="B124" s="136">
        <v>306</v>
      </c>
      <c r="C124" s="129" t="s">
        <v>779</v>
      </c>
      <c r="D124" s="126" t="s">
        <v>1253</v>
      </c>
      <c r="E124" s="127" t="s">
        <v>874</v>
      </c>
      <c r="F124" s="126" t="s">
        <v>679</v>
      </c>
      <c r="G124" s="126" t="s">
        <v>1522</v>
      </c>
      <c r="H124" s="126" t="s">
        <v>967</v>
      </c>
      <c r="I124" s="128" t="s">
        <v>330</v>
      </c>
      <c r="J124" s="128" t="s">
        <v>331</v>
      </c>
      <c r="K124" s="123"/>
    </row>
    <row r="125" spans="1:11">
      <c r="A125" s="124" t="s">
        <v>1989</v>
      </c>
      <c r="B125" s="136">
        <v>307</v>
      </c>
      <c r="C125" s="129" t="s">
        <v>779</v>
      </c>
      <c r="D125" s="126" t="s">
        <v>1253</v>
      </c>
      <c r="E125" s="127" t="s">
        <v>1974</v>
      </c>
      <c r="F125" s="126" t="s">
        <v>679</v>
      </c>
      <c r="G125" s="126" t="s">
        <v>1523</v>
      </c>
      <c r="H125" s="126" t="s">
        <v>1118</v>
      </c>
      <c r="I125" s="128" t="s">
        <v>332</v>
      </c>
      <c r="J125" s="128" t="s">
        <v>333</v>
      </c>
      <c r="K125" s="123"/>
    </row>
    <row r="126" spans="1:11">
      <c r="A126" s="124" t="s">
        <v>650</v>
      </c>
      <c r="B126" s="136">
        <v>308</v>
      </c>
      <c r="C126" s="129" t="s">
        <v>779</v>
      </c>
      <c r="D126" s="126" t="s">
        <v>1253</v>
      </c>
      <c r="E126" s="127" t="s">
        <v>875</v>
      </c>
      <c r="F126" s="126" t="s">
        <v>679</v>
      </c>
      <c r="G126" s="126" t="s">
        <v>1524</v>
      </c>
      <c r="H126" s="126" t="s">
        <v>1043</v>
      </c>
      <c r="I126" s="128" t="s">
        <v>334</v>
      </c>
      <c r="J126" s="128" t="s">
        <v>335</v>
      </c>
      <c r="K126" s="123"/>
    </row>
    <row r="127" spans="1:11">
      <c r="A127" s="124" t="s">
        <v>809</v>
      </c>
      <c r="B127" s="136">
        <v>309</v>
      </c>
      <c r="C127" s="129" t="s">
        <v>779</v>
      </c>
      <c r="D127" s="126" t="s">
        <v>1253</v>
      </c>
      <c r="E127" s="127" t="s">
        <v>896</v>
      </c>
      <c r="F127" s="126" t="s">
        <v>679</v>
      </c>
      <c r="G127" s="126" t="s">
        <v>1525</v>
      </c>
      <c r="H127" s="126" t="s">
        <v>968</v>
      </c>
      <c r="I127" s="128" t="s">
        <v>336</v>
      </c>
      <c r="J127" s="128" t="s">
        <v>337</v>
      </c>
      <c r="K127" s="123"/>
    </row>
    <row r="128" spans="1:11">
      <c r="A128" s="124" t="s">
        <v>1990</v>
      </c>
      <c r="B128" s="136">
        <v>310</v>
      </c>
      <c r="C128" s="129" t="s">
        <v>779</v>
      </c>
      <c r="D128" s="126" t="s">
        <v>1253</v>
      </c>
      <c r="E128" s="127" t="s">
        <v>659</v>
      </c>
      <c r="F128" s="126" t="s">
        <v>679</v>
      </c>
      <c r="G128" s="126" t="s">
        <v>1526</v>
      </c>
      <c r="H128" s="126" t="s">
        <v>969</v>
      </c>
      <c r="I128" s="128" t="s">
        <v>338</v>
      </c>
      <c r="J128" s="128" t="s">
        <v>1977</v>
      </c>
      <c r="K128" s="123"/>
    </row>
    <row r="129" spans="1:11">
      <c r="A129" s="124" t="s">
        <v>651</v>
      </c>
      <c r="B129" s="136">
        <v>311</v>
      </c>
      <c r="C129" s="129" t="s">
        <v>779</v>
      </c>
      <c r="D129" s="126" t="s">
        <v>1253</v>
      </c>
      <c r="E129" s="127" t="s">
        <v>876</v>
      </c>
      <c r="F129" s="126" t="s">
        <v>679</v>
      </c>
      <c r="G129" s="126" t="s">
        <v>339</v>
      </c>
      <c r="H129" s="126" t="s">
        <v>1044</v>
      </c>
      <c r="I129" s="128" t="s">
        <v>340</v>
      </c>
      <c r="J129" s="128" t="s">
        <v>341</v>
      </c>
      <c r="K129" s="123"/>
    </row>
    <row r="130" spans="1:11">
      <c r="A130" s="124" t="s">
        <v>652</v>
      </c>
      <c r="B130" s="136">
        <v>312</v>
      </c>
      <c r="C130" s="129" t="s">
        <v>779</v>
      </c>
      <c r="D130" s="126" t="s">
        <v>1253</v>
      </c>
      <c r="E130" s="127" t="s">
        <v>877</v>
      </c>
      <c r="F130" s="126" t="s">
        <v>679</v>
      </c>
      <c r="G130" s="126" t="s">
        <v>342</v>
      </c>
      <c r="H130" s="126" t="s">
        <v>970</v>
      </c>
      <c r="I130" s="128" t="s">
        <v>343</v>
      </c>
      <c r="J130" s="128" t="s">
        <v>344</v>
      </c>
      <c r="K130" s="123"/>
    </row>
    <row r="131" spans="1:11">
      <c r="A131" s="124" t="s">
        <v>1217</v>
      </c>
      <c r="B131" s="136">
        <v>313</v>
      </c>
      <c r="C131" s="129" t="s">
        <v>779</v>
      </c>
      <c r="D131" s="129" t="s">
        <v>754</v>
      </c>
      <c r="E131" s="127" t="s">
        <v>878</v>
      </c>
      <c r="F131" s="126" t="s">
        <v>679</v>
      </c>
      <c r="G131" s="126" t="s">
        <v>345</v>
      </c>
      <c r="H131" s="126" t="s">
        <v>346</v>
      </c>
      <c r="I131" s="128" t="s">
        <v>347</v>
      </c>
      <c r="J131" s="128" t="s">
        <v>1978</v>
      </c>
      <c r="K131" s="123"/>
    </row>
    <row r="132" spans="1:11">
      <c r="A132" s="124" t="s">
        <v>1991</v>
      </c>
      <c r="B132" s="136">
        <v>314</v>
      </c>
      <c r="C132" s="129" t="s">
        <v>779</v>
      </c>
      <c r="D132" s="129" t="s">
        <v>754</v>
      </c>
      <c r="E132" s="127" t="s">
        <v>1975</v>
      </c>
      <c r="F132" s="126" t="s">
        <v>679</v>
      </c>
      <c r="G132" s="126" t="s">
        <v>1979</v>
      </c>
      <c r="H132" s="126" t="s">
        <v>1980</v>
      </c>
      <c r="I132" s="128" t="s">
        <v>1981</v>
      </c>
      <c r="J132" s="128" t="s">
        <v>1982</v>
      </c>
      <c r="K132" s="123"/>
    </row>
    <row r="133" spans="1:11">
      <c r="A133" s="259" t="s">
        <v>1992</v>
      </c>
      <c r="B133" s="136">
        <v>315</v>
      </c>
      <c r="C133" s="129" t="s">
        <v>779</v>
      </c>
      <c r="D133" s="129" t="s">
        <v>754</v>
      </c>
      <c r="E133" s="127" t="s">
        <v>1976</v>
      </c>
      <c r="F133" s="126" t="s">
        <v>679</v>
      </c>
      <c r="G133" s="126" t="s">
        <v>1983</v>
      </c>
      <c r="H133" s="126" t="s">
        <v>1088</v>
      </c>
      <c r="I133" s="128" t="s">
        <v>1984</v>
      </c>
      <c r="J133" s="128" t="s">
        <v>1985</v>
      </c>
      <c r="K133" s="123"/>
    </row>
    <row r="134" spans="1:11">
      <c r="C134" s="129"/>
      <c r="D134" s="126"/>
      <c r="E134" s="126"/>
      <c r="F134" s="126"/>
      <c r="G134" s="126"/>
      <c r="H134" s="126"/>
      <c r="I134" s="128"/>
      <c r="J134" s="126"/>
      <c r="K134" s="123"/>
    </row>
    <row r="135" spans="1:11">
      <c r="C135" s="129"/>
      <c r="D135" s="126"/>
      <c r="E135" s="126"/>
      <c r="F135" s="126"/>
      <c r="G135" s="126"/>
      <c r="H135" s="126"/>
      <c r="I135" s="128"/>
      <c r="J135" s="126"/>
      <c r="K135" s="123"/>
    </row>
    <row r="136" spans="1:11">
      <c r="C136" s="129"/>
      <c r="D136" s="126"/>
      <c r="E136" s="126"/>
      <c r="F136" s="126"/>
      <c r="G136" s="126"/>
      <c r="H136" s="126"/>
      <c r="I136" s="128"/>
      <c r="J136" s="126"/>
      <c r="K136" s="123"/>
    </row>
    <row r="137" spans="1:11">
      <c r="C137" s="129"/>
      <c r="D137" s="126"/>
      <c r="E137" s="126"/>
      <c r="F137" s="126"/>
      <c r="G137" s="126"/>
      <c r="H137" s="126"/>
      <c r="I137" s="128"/>
      <c r="J137" s="126"/>
      <c r="K137" s="123"/>
    </row>
    <row r="138" spans="1:11">
      <c r="A138" t="s">
        <v>699</v>
      </c>
      <c r="B138" s="136">
        <v>401</v>
      </c>
      <c r="C138" s="128" t="s">
        <v>1535</v>
      </c>
      <c r="D138" s="126" t="s">
        <v>1253</v>
      </c>
      <c r="E138" s="127" t="s">
        <v>879</v>
      </c>
      <c r="F138" s="126" t="s">
        <v>679</v>
      </c>
      <c r="G138" s="126" t="s">
        <v>1941</v>
      </c>
      <c r="H138" s="126" t="s">
        <v>1942</v>
      </c>
      <c r="I138" s="128" t="s">
        <v>349</v>
      </c>
      <c r="J138" s="128" t="s">
        <v>350</v>
      </c>
      <c r="K138" s="123"/>
    </row>
    <row r="139" spans="1:11">
      <c r="A139" t="s">
        <v>700</v>
      </c>
      <c r="B139" s="136">
        <v>402</v>
      </c>
      <c r="C139" s="128" t="s">
        <v>1535</v>
      </c>
      <c r="D139" s="126" t="s">
        <v>1253</v>
      </c>
      <c r="E139" s="127" t="s">
        <v>810</v>
      </c>
      <c r="F139" s="126" t="s">
        <v>679</v>
      </c>
      <c r="G139" s="126" t="s">
        <v>1527</v>
      </c>
      <c r="H139" s="126" t="s">
        <v>942</v>
      </c>
      <c r="I139" s="128" t="s">
        <v>351</v>
      </c>
      <c r="J139" s="128" t="s">
        <v>351</v>
      </c>
      <c r="K139" s="123"/>
    </row>
    <row r="140" spans="1:11">
      <c r="A140" t="s">
        <v>1218</v>
      </c>
      <c r="B140" s="136">
        <v>403</v>
      </c>
      <c r="C140" s="128" t="s">
        <v>1535</v>
      </c>
      <c r="D140" s="126" t="s">
        <v>1253</v>
      </c>
      <c r="E140" s="127" t="s">
        <v>731</v>
      </c>
      <c r="F140" s="126" t="s">
        <v>679</v>
      </c>
      <c r="G140" s="126" t="s">
        <v>1527</v>
      </c>
      <c r="H140" s="126" t="s">
        <v>1089</v>
      </c>
      <c r="I140" s="128" t="s">
        <v>352</v>
      </c>
      <c r="J140" s="128" t="s">
        <v>353</v>
      </c>
      <c r="K140" s="123"/>
    </row>
    <row r="141" spans="1:11">
      <c r="A141" t="s">
        <v>701</v>
      </c>
      <c r="B141" s="136">
        <v>404</v>
      </c>
      <c r="C141" s="128" t="s">
        <v>1535</v>
      </c>
      <c r="D141" s="126" t="s">
        <v>1253</v>
      </c>
      <c r="E141" s="127" t="s">
        <v>811</v>
      </c>
      <c r="F141" s="126" t="s">
        <v>679</v>
      </c>
      <c r="G141" s="126" t="s">
        <v>1528</v>
      </c>
      <c r="H141" s="126" t="s">
        <v>1045</v>
      </c>
      <c r="I141" s="128" t="s">
        <v>1943</v>
      </c>
      <c r="J141" s="128" t="s">
        <v>354</v>
      </c>
      <c r="K141" s="123"/>
    </row>
    <row r="142" spans="1:11">
      <c r="A142" t="s">
        <v>1967</v>
      </c>
      <c r="B142" s="136">
        <v>405</v>
      </c>
      <c r="C142" s="128" t="s">
        <v>1535</v>
      </c>
      <c r="D142" s="126" t="s">
        <v>1253</v>
      </c>
      <c r="E142" s="127" t="s">
        <v>1935</v>
      </c>
      <c r="F142" s="126" t="s">
        <v>679</v>
      </c>
      <c r="G142" s="126" t="s">
        <v>1529</v>
      </c>
      <c r="H142" s="126" t="s">
        <v>1119</v>
      </c>
      <c r="I142" s="128" t="s">
        <v>1944</v>
      </c>
      <c r="J142" s="128" t="s">
        <v>1945</v>
      </c>
      <c r="K142" s="123"/>
    </row>
    <row r="143" spans="1:11">
      <c r="A143" t="s">
        <v>702</v>
      </c>
      <c r="B143" s="136">
        <v>406</v>
      </c>
      <c r="C143" s="128" t="s">
        <v>1535</v>
      </c>
      <c r="D143" s="126" t="s">
        <v>1253</v>
      </c>
      <c r="E143" s="127" t="s">
        <v>812</v>
      </c>
      <c r="F143" s="126" t="s">
        <v>679</v>
      </c>
      <c r="G143" s="126" t="s">
        <v>1530</v>
      </c>
      <c r="H143" s="126" t="s">
        <v>1120</v>
      </c>
      <c r="I143" s="128" t="s">
        <v>1946</v>
      </c>
      <c r="J143" s="128" t="s">
        <v>355</v>
      </c>
      <c r="K143" s="123"/>
    </row>
    <row r="144" spans="1:11">
      <c r="A144" t="s">
        <v>1254</v>
      </c>
      <c r="B144" s="136">
        <v>407</v>
      </c>
      <c r="C144" s="128" t="s">
        <v>1535</v>
      </c>
      <c r="D144" s="126" t="s">
        <v>1253</v>
      </c>
      <c r="E144" s="127" t="s">
        <v>1936</v>
      </c>
      <c r="F144" s="126" t="s">
        <v>679</v>
      </c>
      <c r="G144" s="126" t="s">
        <v>1947</v>
      </c>
      <c r="H144" s="126" t="s">
        <v>1948</v>
      </c>
      <c r="I144" s="128" t="s">
        <v>1949</v>
      </c>
      <c r="J144" s="128" t="s">
        <v>1950</v>
      </c>
      <c r="K144" s="123"/>
    </row>
    <row r="145" spans="1:11">
      <c r="A145" t="s">
        <v>703</v>
      </c>
      <c r="B145" s="136">
        <v>408</v>
      </c>
      <c r="C145" s="128" t="s">
        <v>1535</v>
      </c>
      <c r="D145" s="126" t="s">
        <v>1253</v>
      </c>
      <c r="E145" s="127" t="s">
        <v>813</v>
      </c>
      <c r="F145" s="126" t="s">
        <v>679</v>
      </c>
      <c r="G145" s="126" t="s">
        <v>1531</v>
      </c>
      <c r="H145" s="126" t="s">
        <v>971</v>
      </c>
      <c r="I145" s="128" t="s">
        <v>1951</v>
      </c>
      <c r="J145" s="128" t="s">
        <v>356</v>
      </c>
      <c r="K145" s="123"/>
    </row>
    <row r="146" spans="1:11">
      <c r="A146" t="s">
        <v>704</v>
      </c>
      <c r="B146" s="136">
        <v>409</v>
      </c>
      <c r="C146" s="128" t="s">
        <v>1535</v>
      </c>
      <c r="D146" s="126" t="s">
        <v>1253</v>
      </c>
      <c r="E146" s="127" t="s">
        <v>814</v>
      </c>
      <c r="F146" s="126" t="s">
        <v>679</v>
      </c>
      <c r="G146" s="126" t="s">
        <v>1532</v>
      </c>
      <c r="H146" s="126" t="s">
        <v>1013</v>
      </c>
      <c r="I146" s="128" t="s">
        <v>1952</v>
      </c>
      <c r="J146" s="128" t="s">
        <v>357</v>
      </c>
      <c r="K146" s="123"/>
    </row>
    <row r="147" spans="1:11">
      <c r="A147" t="s">
        <v>705</v>
      </c>
      <c r="B147" s="136">
        <v>410</v>
      </c>
      <c r="C147" s="128" t="s">
        <v>1535</v>
      </c>
      <c r="D147" s="126" t="s">
        <v>1253</v>
      </c>
      <c r="E147" s="127" t="s">
        <v>815</v>
      </c>
      <c r="F147" s="126" t="s">
        <v>679</v>
      </c>
      <c r="G147" s="126" t="s">
        <v>1533</v>
      </c>
      <c r="H147" s="126" t="s">
        <v>943</v>
      </c>
      <c r="I147" s="128" t="s">
        <v>358</v>
      </c>
      <c r="J147" s="128" t="s">
        <v>358</v>
      </c>
      <c r="K147" s="123"/>
    </row>
    <row r="148" spans="1:11">
      <c r="A148" t="s">
        <v>706</v>
      </c>
      <c r="B148" s="136">
        <v>411</v>
      </c>
      <c r="C148" s="128" t="s">
        <v>1535</v>
      </c>
      <c r="D148" s="126" t="s">
        <v>1253</v>
      </c>
      <c r="E148" s="127" t="s">
        <v>817</v>
      </c>
      <c r="F148" s="126" t="s">
        <v>679</v>
      </c>
      <c r="G148" s="126" t="s">
        <v>1534</v>
      </c>
      <c r="H148" s="126" t="s">
        <v>1090</v>
      </c>
      <c r="I148" s="128" t="s">
        <v>362</v>
      </c>
      <c r="J148" s="128" t="s">
        <v>363</v>
      </c>
      <c r="K148" s="123"/>
    </row>
    <row r="149" spans="1:11" ht="13.5" customHeight="1">
      <c r="A149" t="s">
        <v>1968</v>
      </c>
      <c r="B149" s="136">
        <v>412</v>
      </c>
      <c r="C149" s="128" t="s">
        <v>1535</v>
      </c>
      <c r="D149" s="126" t="s">
        <v>1253</v>
      </c>
      <c r="E149" s="127" t="s">
        <v>1937</v>
      </c>
      <c r="F149" s="126" t="s">
        <v>679</v>
      </c>
      <c r="G149" s="133" t="s">
        <v>1953</v>
      </c>
      <c r="H149" s="126" t="s">
        <v>1954</v>
      </c>
      <c r="I149" s="128" t="s">
        <v>362</v>
      </c>
      <c r="J149" s="128" t="s">
        <v>363</v>
      </c>
      <c r="K149" s="123"/>
    </row>
    <row r="150" spans="1:11">
      <c r="A150" t="s">
        <v>708</v>
      </c>
      <c r="B150" s="136">
        <v>413</v>
      </c>
      <c r="C150" s="128" t="s">
        <v>1535</v>
      </c>
      <c r="D150" s="126" t="s">
        <v>1253</v>
      </c>
      <c r="E150" s="127" t="s">
        <v>819</v>
      </c>
      <c r="F150" s="126" t="s">
        <v>679</v>
      </c>
      <c r="G150" s="126" t="s">
        <v>1537</v>
      </c>
      <c r="H150" s="126" t="s">
        <v>944</v>
      </c>
      <c r="I150" s="128" t="s">
        <v>1955</v>
      </c>
      <c r="J150" s="128" t="s">
        <v>366</v>
      </c>
      <c r="K150" s="123"/>
    </row>
    <row r="151" spans="1:11">
      <c r="A151" t="s">
        <v>709</v>
      </c>
      <c r="B151" s="136">
        <v>414</v>
      </c>
      <c r="C151" s="128" t="s">
        <v>1535</v>
      </c>
      <c r="D151" s="126" t="s">
        <v>1253</v>
      </c>
      <c r="E151" s="127" t="s">
        <v>820</v>
      </c>
      <c r="F151" s="126" t="s">
        <v>679</v>
      </c>
      <c r="G151" s="126" t="s">
        <v>1538</v>
      </c>
      <c r="H151" s="126" t="s">
        <v>1069</v>
      </c>
      <c r="I151" s="128" t="s">
        <v>367</v>
      </c>
      <c r="J151" s="128" t="s">
        <v>368</v>
      </c>
      <c r="K151" s="123"/>
    </row>
    <row r="152" spans="1:11">
      <c r="A152" t="s">
        <v>1219</v>
      </c>
      <c r="B152" s="136">
        <v>415</v>
      </c>
      <c r="C152" s="128" t="s">
        <v>1535</v>
      </c>
      <c r="D152" s="126" t="s">
        <v>1253</v>
      </c>
      <c r="E152" s="127" t="s">
        <v>821</v>
      </c>
      <c r="F152" s="126" t="s">
        <v>679</v>
      </c>
      <c r="G152" s="126" t="s">
        <v>1539</v>
      </c>
      <c r="H152" s="126" t="s">
        <v>1015</v>
      </c>
      <c r="I152" s="128" t="s">
        <v>369</v>
      </c>
      <c r="J152" s="128" t="s">
        <v>370</v>
      </c>
      <c r="K152" s="123"/>
    </row>
    <row r="153" spans="1:11">
      <c r="A153" t="s">
        <v>1969</v>
      </c>
      <c r="B153" s="136">
        <v>416</v>
      </c>
      <c r="C153" s="128" t="s">
        <v>1535</v>
      </c>
      <c r="D153" s="126" t="s">
        <v>1253</v>
      </c>
      <c r="E153" s="127" t="s">
        <v>816</v>
      </c>
      <c r="F153" s="126" t="s">
        <v>679</v>
      </c>
      <c r="G153" s="126" t="s">
        <v>361</v>
      </c>
      <c r="H153" s="126" t="s">
        <v>1014</v>
      </c>
      <c r="I153" s="128" t="s">
        <v>359</v>
      </c>
      <c r="J153" s="128" t="s">
        <v>360</v>
      </c>
      <c r="K153" s="123"/>
    </row>
    <row r="154" spans="1:11">
      <c r="A154" t="s">
        <v>1970</v>
      </c>
      <c r="B154" s="136">
        <v>417</v>
      </c>
      <c r="C154" s="128" t="s">
        <v>1535</v>
      </c>
      <c r="D154" s="126" t="s">
        <v>1253</v>
      </c>
      <c r="E154" s="127" t="s">
        <v>822</v>
      </c>
      <c r="F154" s="126" t="s">
        <v>679</v>
      </c>
      <c r="G154" s="126" t="s">
        <v>1540</v>
      </c>
      <c r="H154" s="126" t="s">
        <v>1121</v>
      </c>
      <c r="I154" s="128" t="s">
        <v>371</v>
      </c>
      <c r="J154" s="128" t="s">
        <v>372</v>
      </c>
      <c r="K154" s="123"/>
    </row>
    <row r="155" spans="1:11">
      <c r="A155" t="s">
        <v>1376</v>
      </c>
      <c r="B155" s="136">
        <v>418</v>
      </c>
      <c r="C155" s="128" t="s">
        <v>1535</v>
      </c>
      <c r="D155" s="126" t="s">
        <v>653</v>
      </c>
      <c r="E155" s="127" t="s">
        <v>1938</v>
      </c>
      <c r="F155" s="126" t="s">
        <v>679</v>
      </c>
      <c r="G155" s="126" t="s">
        <v>1956</v>
      </c>
      <c r="H155" s="126" t="s">
        <v>1957</v>
      </c>
      <c r="I155" s="128" t="s">
        <v>1958</v>
      </c>
      <c r="J155" s="128" t="s">
        <v>1959</v>
      </c>
      <c r="K155" s="123"/>
    </row>
    <row r="156" spans="1:11">
      <c r="A156" t="s">
        <v>707</v>
      </c>
      <c r="B156" s="136">
        <v>419</v>
      </c>
      <c r="C156" s="128" t="s">
        <v>1535</v>
      </c>
      <c r="D156" s="126" t="s">
        <v>653</v>
      </c>
      <c r="E156" s="127" t="s">
        <v>818</v>
      </c>
      <c r="F156" s="126" t="s">
        <v>679</v>
      </c>
      <c r="G156" s="126" t="s">
        <v>1536</v>
      </c>
      <c r="H156" s="126" t="s">
        <v>1135</v>
      </c>
      <c r="I156" s="128" t="s">
        <v>364</v>
      </c>
      <c r="J156" s="128" t="s">
        <v>365</v>
      </c>
      <c r="K156" s="123"/>
    </row>
    <row r="157" spans="1:11">
      <c r="A157" s="257" t="s">
        <v>1971</v>
      </c>
      <c r="B157" s="136">
        <v>420</v>
      </c>
      <c r="C157" s="128" t="s">
        <v>1535</v>
      </c>
      <c r="D157" s="129" t="s">
        <v>754</v>
      </c>
      <c r="E157" s="131" t="s">
        <v>1939</v>
      </c>
      <c r="F157" s="126" t="s">
        <v>679</v>
      </c>
      <c r="G157" s="126" t="s">
        <v>1960</v>
      </c>
      <c r="H157" s="126" t="s">
        <v>1162</v>
      </c>
      <c r="I157" s="128" t="s">
        <v>1961</v>
      </c>
      <c r="J157" s="128" t="s">
        <v>1962</v>
      </c>
      <c r="K157" s="123"/>
    </row>
    <row r="158" spans="1:11">
      <c r="A158" s="257" t="s">
        <v>1972</v>
      </c>
      <c r="B158" s="136">
        <v>421</v>
      </c>
      <c r="C158" s="128" t="s">
        <v>1535</v>
      </c>
      <c r="D158" s="126" t="s">
        <v>1253</v>
      </c>
      <c r="E158" s="127" t="s">
        <v>1940</v>
      </c>
      <c r="F158" s="126" t="s">
        <v>36</v>
      </c>
      <c r="G158" s="126" t="s">
        <v>1963</v>
      </c>
      <c r="H158" s="126" t="s">
        <v>1964</v>
      </c>
      <c r="I158" s="128" t="s">
        <v>1965</v>
      </c>
      <c r="J158" s="128" t="s">
        <v>1966</v>
      </c>
      <c r="K158" s="123"/>
    </row>
    <row r="159" spans="1:11">
      <c r="A159" s="1" t="s">
        <v>1785</v>
      </c>
      <c r="B159" s="136">
        <v>422</v>
      </c>
      <c r="C159" s="128" t="s">
        <v>1535</v>
      </c>
      <c r="D159" s="129" t="s">
        <v>754</v>
      </c>
      <c r="E159" s="131" t="s">
        <v>1786</v>
      </c>
      <c r="F159" s="126" t="s">
        <v>1541</v>
      </c>
      <c r="G159" s="126" t="s">
        <v>1788</v>
      </c>
      <c r="H159" s="133" t="s">
        <v>1787</v>
      </c>
      <c r="I159" s="128" t="s">
        <v>1789</v>
      </c>
      <c r="J159" s="128" t="s">
        <v>1790</v>
      </c>
      <c r="K159" s="123"/>
    </row>
    <row r="160" spans="1:11">
      <c r="C160" s="128"/>
      <c r="D160" s="126"/>
      <c r="E160" s="126"/>
      <c r="F160" s="126"/>
      <c r="G160" s="126"/>
      <c r="H160" s="126"/>
      <c r="I160" s="128"/>
      <c r="J160" s="128"/>
      <c r="K160" s="123"/>
    </row>
    <row r="161" spans="1:11">
      <c r="A161" t="s">
        <v>710</v>
      </c>
      <c r="B161" s="136">
        <v>501</v>
      </c>
      <c r="C161" s="129" t="s">
        <v>823</v>
      </c>
      <c r="D161" s="126" t="s">
        <v>1253</v>
      </c>
      <c r="E161" s="127" t="s">
        <v>824</v>
      </c>
      <c r="F161" s="126" t="s">
        <v>679</v>
      </c>
      <c r="G161" s="126" t="s">
        <v>1542</v>
      </c>
      <c r="H161" s="126" t="s">
        <v>1122</v>
      </c>
      <c r="I161" s="128" t="s">
        <v>373</v>
      </c>
      <c r="J161" s="128" t="s">
        <v>374</v>
      </c>
      <c r="K161" s="123"/>
    </row>
    <row r="162" spans="1:11">
      <c r="A162" t="s">
        <v>711</v>
      </c>
      <c r="B162" s="136">
        <v>502</v>
      </c>
      <c r="C162" s="129" t="s">
        <v>823</v>
      </c>
      <c r="D162" s="126" t="s">
        <v>1253</v>
      </c>
      <c r="E162" s="127" t="s">
        <v>825</v>
      </c>
      <c r="F162" s="126" t="s">
        <v>679</v>
      </c>
      <c r="G162" s="126" t="s">
        <v>1543</v>
      </c>
      <c r="H162" s="126" t="s">
        <v>1163</v>
      </c>
      <c r="I162" s="128" t="s">
        <v>375</v>
      </c>
      <c r="J162" s="128" t="s">
        <v>376</v>
      </c>
      <c r="K162" s="123"/>
    </row>
    <row r="163" spans="1:11">
      <c r="A163" t="s">
        <v>712</v>
      </c>
      <c r="B163" s="136">
        <v>503</v>
      </c>
      <c r="C163" s="129" t="s">
        <v>823</v>
      </c>
      <c r="D163" s="126" t="s">
        <v>1253</v>
      </c>
      <c r="E163" s="127" t="s">
        <v>826</v>
      </c>
      <c r="F163" s="126" t="s">
        <v>679</v>
      </c>
      <c r="G163" s="126" t="s">
        <v>1544</v>
      </c>
      <c r="H163" s="126" t="s">
        <v>1046</v>
      </c>
      <c r="I163" s="128" t="s">
        <v>377</v>
      </c>
      <c r="J163" s="128" t="s">
        <v>378</v>
      </c>
      <c r="K163" s="123"/>
    </row>
    <row r="164" spans="1:11">
      <c r="A164" t="s">
        <v>713</v>
      </c>
      <c r="B164" s="136">
        <v>504</v>
      </c>
      <c r="C164" s="129" t="s">
        <v>823</v>
      </c>
      <c r="D164" s="126" t="s">
        <v>1253</v>
      </c>
      <c r="E164" s="127" t="s">
        <v>827</v>
      </c>
      <c r="F164" s="126" t="s">
        <v>679</v>
      </c>
      <c r="G164" s="126" t="s">
        <v>406</v>
      </c>
      <c r="H164" s="126" t="s">
        <v>1047</v>
      </c>
      <c r="I164" s="128" t="s">
        <v>379</v>
      </c>
      <c r="J164" s="128" t="s">
        <v>380</v>
      </c>
      <c r="K164" s="123"/>
    </row>
    <row r="165" spans="1:11">
      <c r="A165" t="s">
        <v>714</v>
      </c>
      <c r="B165" s="136">
        <v>505</v>
      </c>
      <c r="C165" s="129" t="s">
        <v>823</v>
      </c>
      <c r="D165" s="126" t="s">
        <v>1253</v>
      </c>
      <c r="E165" s="127" t="s">
        <v>828</v>
      </c>
      <c r="F165" s="126" t="s">
        <v>679</v>
      </c>
      <c r="G165" s="126" t="s">
        <v>1545</v>
      </c>
      <c r="H165" s="126" t="s">
        <v>972</v>
      </c>
      <c r="I165" s="128" t="s">
        <v>381</v>
      </c>
      <c r="J165" s="128" t="s">
        <v>381</v>
      </c>
      <c r="K165" s="123"/>
    </row>
    <row r="166" spans="1:11">
      <c r="A166" t="s">
        <v>715</v>
      </c>
      <c r="B166" s="136">
        <v>506</v>
      </c>
      <c r="C166" s="129" t="s">
        <v>823</v>
      </c>
      <c r="D166" s="126" t="s">
        <v>1253</v>
      </c>
      <c r="E166" s="127" t="s">
        <v>829</v>
      </c>
      <c r="F166" s="126" t="s">
        <v>679</v>
      </c>
      <c r="G166" s="126" t="s">
        <v>1546</v>
      </c>
      <c r="H166" s="126" t="s">
        <v>1070</v>
      </c>
      <c r="I166" s="128" t="s">
        <v>382</v>
      </c>
      <c r="J166" s="128" t="s">
        <v>383</v>
      </c>
      <c r="K166" s="123"/>
    </row>
    <row r="167" spans="1:11">
      <c r="A167" t="s">
        <v>1926</v>
      </c>
      <c r="B167" s="136">
        <v>507</v>
      </c>
      <c r="C167" s="129" t="s">
        <v>823</v>
      </c>
      <c r="D167" s="126" t="s">
        <v>1253</v>
      </c>
      <c r="E167" s="127" t="s">
        <v>1901</v>
      </c>
      <c r="F167" s="126" t="s">
        <v>36</v>
      </c>
      <c r="G167" s="126" t="s">
        <v>1546</v>
      </c>
      <c r="H167" s="126" t="s">
        <v>1070</v>
      </c>
      <c r="I167" s="128" t="s">
        <v>382</v>
      </c>
      <c r="J167" s="128" t="s">
        <v>383</v>
      </c>
      <c r="K167" s="123"/>
    </row>
    <row r="168" spans="1:11">
      <c r="A168" t="s">
        <v>716</v>
      </c>
      <c r="B168" s="136">
        <v>508</v>
      </c>
      <c r="C168" s="129" t="s">
        <v>823</v>
      </c>
      <c r="D168" s="126" t="s">
        <v>1253</v>
      </c>
      <c r="E168" s="127" t="s">
        <v>830</v>
      </c>
      <c r="F168" s="126" t="s">
        <v>679</v>
      </c>
      <c r="G168" s="126" t="s">
        <v>1547</v>
      </c>
      <c r="H168" s="126" t="s">
        <v>1048</v>
      </c>
      <c r="I168" s="128" t="s">
        <v>384</v>
      </c>
      <c r="J168" s="128" t="s">
        <v>385</v>
      </c>
      <c r="K168" s="123"/>
    </row>
    <row r="169" spans="1:11">
      <c r="A169" t="s">
        <v>1927</v>
      </c>
      <c r="B169" s="136">
        <v>509</v>
      </c>
      <c r="C169" s="129" t="s">
        <v>823</v>
      </c>
      <c r="D169" s="126" t="s">
        <v>1253</v>
      </c>
      <c r="E169" s="127" t="s">
        <v>1902</v>
      </c>
      <c r="F169" s="126" t="s">
        <v>36</v>
      </c>
      <c r="G169" s="126" t="s">
        <v>1547</v>
      </c>
      <c r="H169" s="126" t="s">
        <v>1048</v>
      </c>
      <c r="I169" s="128" t="s">
        <v>384</v>
      </c>
      <c r="J169" s="128" t="s">
        <v>385</v>
      </c>
      <c r="K169" s="123"/>
    </row>
    <row r="170" spans="1:11">
      <c r="A170" t="s">
        <v>1928</v>
      </c>
      <c r="B170" s="136">
        <v>510</v>
      </c>
      <c r="C170" s="129" t="s">
        <v>823</v>
      </c>
      <c r="D170" s="126" t="s">
        <v>1253</v>
      </c>
      <c r="E170" s="127" t="s">
        <v>1903</v>
      </c>
      <c r="F170" s="126" t="s">
        <v>679</v>
      </c>
      <c r="G170" s="126" t="s">
        <v>1548</v>
      </c>
      <c r="H170" s="126" t="s">
        <v>1049</v>
      </c>
      <c r="I170" s="128" t="s">
        <v>386</v>
      </c>
      <c r="J170" s="128" t="s">
        <v>387</v>
      </c>
      <c r="K170" s="123"/>
    </row>
    <row r="171" spans="1:11">
      <c r="A171" t="s">
        <v>841</v>
      </c>
      <c r="B171" s="136">
        <v>511</v>
      </c>
      <c r="C171" s="129" t="s">
        <v>823</v>
      </c>
      <c r="D171" s="126" t="s">
        <v>1253</v>
      </c>
      <c r="E171" s="127" t="s">
        <v>914</v>
      </c>
      <c r="F171" s="126" t="s">
        <v>679</v>
      </c>
      <c r="G171" s="126" t="s">
        <v>1549</v>
      </c>
      <c r="H171" s="126" t="s">
        <v>973</v>
      </c>
      <c r="I171" s="128" t="s">
        <v>388</v>
      </c>
      <c r="J171" s="128" t="s">
        <v>389</v>
      </c>
      <c r="K171" s="123"/>
    </row>
    <row r="172" spans="1:11">
      <c r="A172" t="s">
        <v>842</v>
      </c>
      <c r="B172" s="136">
        <v>512</v>
      </c>
      <c r="C172" s="129" t="s">
        <v>823</v>
      </c>
      <c r="D172" s="126" t="s">
        <v>1253</v>
      </c>
      <c r="E172" s="127" t="s">
        <v>915</v>
      </c>
      <c r="F172" s="126" t="s">
        <v>679</v>
      </c>
      <c r="G172" s="126" t="s">
        <v>1550</v>
      </c>
      <c r="H172" s="126" t="s">
        <v>974</v>
      </c>
      <c r="I172" s="128" t="s">
        <v>390</v>
      </c>
      <c r="J172" s="128" t="s">
        <v>390</v>
      </c>
      <c r="K172" s="123"/>
    </row>
    <row r="173" spans="1:11">
      <c r="A173" t="s">
        <v>843</v>
      </c>
      <c r="B173" s="136">
        <v>513</v>
      </c>
      <c r="C173" s="129" t="s">
        <v>823</v>
      </c>
      <c r="D173" s="126" t="s">
        <v>1253</v>
      </c>
      <c r="E173" s="127" t="s">
        <v>916</v>
      </c>
      <c r="F173" s="126" t="s">
        <v>679</v>
      </c>
      <c r="G173" s="126" t="s">
        <v>1551</v>
      </c>
      <c r="H173" s="126" t="s">
        <v>1164</v>
      </c>
      <c r="I173" s="128" t="s">
        <v>394</v>
      </c>
      <c r="J173" s="128" t="s">
        <v>395</v>
      </c>
      <c r="K173" s="123"/>
    </row>
    <row r="174" spans="1:11">
      <c r="A174" t="s">
        <v>844</v>
      </c>
      <c r="B174" s="136">
        <v>514</v>
      </c>
      <c r="C174" s="129" t="s">
        <v>823</v>
      </c>
      <c r="D174" s="126" t="s">
        <v>1253</v>
      </c>
      <c r="E174" s="127" t="s">
        <v>917</v>
      </c>
      <c r="F174" s="126" t="s">
        <v>679</v>
      </c>
      <c r="G174" s="126" t="s">
        <v>1552</v>
      </c>
      <c r="H174" s="126" t="s">
        <v>1016</v>
      </c>
      <c r="I174" s="128" t="s">
        <v>396</v>
      </c>
      <c r="J174" s="128" t="s">
        <v>396</v>
      </c>
      <c r="K174" s="123"/>
    </row>
    <row r="175" spans="1:11">
      <c r="A175" t="s">
        <v>845</v>
      </c>
      <c r="B175" s="136">
        <v>515</v>
      </c>
      <c r="C175" s="129" t="s">
        <v>823</v>
      </c>
      <c r="D175" s="126" t="s">
        <v>1253</v>
      </c>
      <c r="E175" s="127" t="s">
        <v>918</v>
      </c>
      <c r="F175" s="126" t="s">
        <v>679</v>
      </c>
      <c r="G175" s="126" t="s">
        <v>1553</v>
      </c>
      <c r="H175" s="126" t="s">
        <v>1017</v>
      </c>
      <c r="I175" s="128" t="s">
        <v>397</v>
      </c>
      <c r="J175" s="128" t="s">
        <v>397</v>
      </c>
      <c r="K175" s="123"/>
    </row>
    <row r="176" spans="1:11">
      <c r="A176" t="s">
        <v>823</v>
      </c>
      <c r="B176" s="136">
        <v>516</v>
      </c>
      <c r="C176" s="129" t="s">
        <v>823</v>
      </c>
      <c r="D176" s="126" t="s">
        <v>1253</v>
      </c>
      <c r="E176" s="127" t="s">
        <v>919</v>
      </c>
      <c r="F176" s="126" t="s">
        <v>679</v>
      </c>
      <c r="G176" s="126" t="s">
        <v>1554</v>
      </c>
      <c r="H176" s="126" t="s">
        <v>975</v>
      </c>
      <c r="I176" s="128" t="s">
        <v>398</v>
      </c>
      <c r="J176" s="128" t="s">
        <v>398</v>
      </c>
      <c r="K176" s="123"/>
    </row>
    <row r="177" spans="1:11">
      <c r="A177" t="s">
        <v>839</v>
      </c>
      <c r="B177" s="136">
        <v>517</v>
      </c>
      <c r="C177" s="129" t="s">
        <v>823</v>
      </c>
      <c r="D177" s="126" t="s">
        <v>1253</v>
      </c>
      <c r="E177" s="127" t="s">
        <v>840</v>
      </c>
      <c r="F177" s="126" t="s">
        <v>679</v>
      </c>
      <c r="G177" s="126" t="s">
        <v>1555</v>
      </c>
      <c r="H177" s="126" t="s">
        <v>979</v>
      </c>
      <c r="I177" s="128" t="s">
        <v>437</v>
      </c>
      <c r="J177" s="128" t="s">
        <v>438</v>
      </c>
      <c r="K177" s="123"/>
    </row>
    <row r="178" spans="1:11">
      <c r="A178" t="s">
        <v>851</v>
      </c>
      <c r="B178" s="136">
        <v>518</v>
      </c>
      <c r="C178" s="129" t="s">
        <v>823</v>
      </c>
      <c r="D178" s="126" t="s">
        <v>1253</v>
      </c>
      <c r="E178" s="127" t="s">
        <v>921</v>
      </c>
      <c r="F178" s="126" t="s">
        <v>679</v>
      </c>
      <c r="G178" s="126" t="s">
        <v>1556</v>
      </c>
      <c r="H178" s="126" t="s">
        <v>1150</v>
      </c>
      <c r="I178" s="128" t="s">
        <v>1910</v>
      </c>
      <c r="J178" s="128" t="s">
        <v>439</v>
      </c>
      <c r="K178" s="123"/>
    </row>
    <row r="179" spans="1:11">
      <c r="A179" t="s">
        <v>1929</v>
      </c>
      <c r="B179" s="136">
        <v>519</v>
      </c>
      <c r="C179" s="129" t="s">
        <v>823</v>
      </c>
      <c r="D179" s="126" t="s">
        <v>1253</v>
      </c>
      <c r="E179" s="127" t="s">
        <v>1904</v>
      </c>
      <c r="F179" s="126" t="s">
        <v>679</v>
      </c>
      <c r="G179" s="126" t="s">
        <v>1911</v>
      </c>
      <c r="H179" s="126" t="s">
        <v>1912</v>
      </c>
      <c r="I179" s="128" t="s">
        <v>1913</v>
      </c>
      <c r="J179" s="128" t="s">
        <v>1914</v>
      </c>
      <c r="K179" s="123"/>
    </row>
    <row r="180" spans="1:11">
      <c r="A180" t="s">
        <v>848</v>
      </c>
      <c r="B180" s="136">
        <v>520</v>
      </c>
      <c r="C180" s="129" t="s">
        <v>823</v>
      </c>
      <c r="D180" s="126" t="s">
        <v>1253</v>
      </c>
      <c r="E180" s="127" t="s">
        <v>834</v>
      </c>
      <c r="F180" s="126" t="s">
        <v>679</v>
      </c>
      <c r="G180" s="126" t="s">
        <v>1557</v>
      </c>
      <c r="H180" s="126" t="s">
        <v>1018</v>
      </c>
      <c r="I180" s="128" t="s">
        <v>399</v>
      </c>
      <c r="J180" s="128" t="s">
        <v>400</v>
      </c>
      <c r="K180" s="123"/>
    </row>
    <row r="181" spans="1:11">
      <c r="A181" s="257" t="s">
        <v>1933</v>
      </c>
      <c r="B181" s="136">
        <v>521</v>
      </c>
      <c r="C181" s="129" t="s">
        <v>823</v>
      </c>
      <c r="D181" s="130" t="s">
        <v>656</v>
      </c>
      <c r="E181" s="127" t="s">
        <v>1905</v>
      </c>
      <c r="F181" s="126" t="s">
        <v>679</v>
      </c>
      <c r="G181" s="126" t="s">
        <v>1915</v>
      </c>
      <c r="H181" s="126" t="s">
        <v>1916</v>
      </c>
      <c r="I181" s="128" t="s">
        <v>1917</v>
      </c>
      <c r="J181" s="128" t="s">
        <v>1918</v>
      </c>
      <c r="K181" s="123"/>
    </row>
    <row r="182" spans="1:11">
      <c r="A182" s="257" t="s">
        <v>1934</v>
      </c>
      <c r="B182" s="136">
        <v>522</v>
      </c>
      <c r="C182" s="129" t="s">
        <v>823</v>
      </c>
      <c r="D182" s="129" t="s">
        <v>754</v>
      </c>
      <c r="E182" s="127" t="s">
        <v>1906</v>
      </c>
      <c r="F182" s="126" t="s">
        <v>679</v>
      </c>
      <c r="G182" s="126" t="s">
        <v>1919</v>
      </c>
      <c r="H182" s="126" t="s">
        <v>1920</v>
      </c>
      <c r="I182" s="128" t="s">
        <v>1921</v>
      </c>
      <c r="J182" s="128" t="s">
        <v>1922</v>
      </c>
      <c r="K182" s="123"/>
    </row>
    <row r="183" spans="1:11">
      <c r="A183" s="257" t="s">
        <v>2169</v>
      </c>
      <c r="B183" s="136">
        <v>523</v>
      </c>
      <c r="C183" s="129" t="s">
        <v>823</v>
      </c>
      <c r="D183" s="129" t="s">
        <v>754</v>
      </c>
      <c r="E183" s="127" t="s">
        <v>836</v>
      </c>
      <c r="F183" s="126" t="s">
        <v>679</v>
      </c>
      <c r="G183" s="126" t="s">
        <v>401</v>
      </c>
      <c r="H183" s="126" t="s">
        <v>1136</v>
      </c>
      <c r="I183" s="128" t="s">
        <v>402</v>
      </c>
      <c r="J183" s="128" t="s">
        <v>403</v>
      </c>
      <c r="K183" s="123"/>
    </row>
    <row r="184" spans="1:11">
      <c r="A184" t="s">
        <v>1930</v>
      </c>
      <c r="B184" s="136">
        <v>524</v>
      </c>
      <c r="C184" s="129" t="s">
        <v>823</v>
      </c>
      <c r="D184" s="129" t="s">
        <v>754</v>
      </c>
      <c r="E184" s="127" t="s">
        <v>1907</v>
      </c>
      <c r="F184" s="126" t="s">
        <v>679</v>
      </c>
      <c r="G184" s="126" t="s">
        <v>404</v>
      </c>
      <c r="H184" s="126" t="s">
        <v>1091</v>
      </c>
      <c r="I184" s="128" t="s">
        <v>405</v>
      </c>
      <c r="J184" s="128" t="s">
        <v>1923</v>
      </c>
      <c r="K184" s="123"/>
    </row>
    <row r="185" spans="1:11">
      <c r="A185" t="s">
        <v>1931</v>
      </c>
      <c r="B185" s="136">
        <v>525</v>
      </c>
      <c r="C185" s="129" t="s">
        <v>823</v>
      </c>
      <c r="D185" s="129" t="s">
        <v>754</v>
      </c>
      <c r="E185" s="127" t="s">
        <v>1908</v>
      </c>
      <c r="F185" s="126" t="s">
        <v>679</v>
      </c>
      <c r="G185" s="126" t="s">
        <v>406</v>
      </c>
      <c r="H185" s="126" t="s">
        <v>1123</v>
      </c>
      <c r="I185" s="128" t="s">
        <v>407</v>
      </c>
      <c r="J185" s="128" t="s">
        <v>408</v>
      </c>
      <c r="K185" s="123"/>
    </row>
    <row r="186" spans="1:11">
      <c r="A186" t="s">
        <v>849</v>
      </c>
      <c r="B186" s="136">
        <v>526</v>
      </c>
      <c r="C186" s="129" t="s">
        <v>823</v>
      </c>
      <c r="D186" s="129" t="s">
        <v>754</v>
      </c>
      <c r="E186" s="127" t="s">
        <v>837</v>
      </c>
      <c r="F186" s="126" t="s">
        <v>679</v>
      </c>
      <c r="G186" s="126" t="s">
        <v>409</v>
      </c>
      <c r="H186" s="126" t="s">
        <v>1149</v>
      </c>
      <c r="I186" s="128" t="s">
        <v>410</v>
      </c>
      <c r="J186" s="128" t="s">
        <v>411</v>
      </c>
      <c r="K186" s="123"/>
    </row>
    <row r="187" spans="1:11">
      <c r="A187" t="s">
        <v>850</v>
      </c>
      <c r="B187" s="136">
        <v>527</v>
      </c>
      <c r="C187" s="129" t="s">
        <v>823</v>
      </c>
      <c r="D187" s="126" t="s">
        <v>1253</v>
      </c>
      <c r="E187" s="127" t="s">
        <v>838</v>
      </c>
      <c r="F187" s="126" t="s">
        <v>36</v>
      </c>
      <c r="G187" s="126" t="s">
        <v>412</v>
      </c>
      <c r="H187" s="126" t="s">
        <v>413</v>
      </c>
      <c r="I187" s="128" t="s">
        <v>414</v>
      </c>
      <c r="J187" s="128" t="s">
        <v>415</v>
      </c>
      <c r="K187" s="123"/>
    </row>
    <row r="188" spans="1:11">
      <c r="A188" t="s">
        <v>1932</v>
      </c>
      <c r="B188" s="136">
        <v>528</v>
      </c>
      <c r="C188" s="129" t="s">
        <v>823</v>
      </c>
      <c r="D188" s="126" t="s">
        <v>1253</v>
      </c>
      <c r="E188" s="127" t="s">
        <v>1909</v>
      </c>
      <c r="F188" s="126" t="s">
        <v>36</v>
      </c>
      <c r="G188" s="126" t="s">
        <v>1924</v>
      </c>
      <c r="H188" s="126" t="s">
        <v>1925</v>
      </c>
      <c r="I188" s="128" t="s">
        <v>392</v>
      </c>
      <c r="J188" s="128" t="s">
        <v>393</v>
      </c>
      <c r="K188" s="123"/>
    </row>
    <row r="189" spans="1:11">
      <c r="A189" s="256"/>
      <c r="C189" s="129"/>
      <c r="D189" s="126"/>
      <c r="E189" s="126"/>
      <c r="F189" s="126"/>
      <c r="G189" s="126"/>
      <c r="H189" s="126"/>
      <c r="I189" s="128"/>
      <c r="J189" s="128"/>
      <c r="K189" s="123"/>
    </row>
    <row r="190" spans="1:11">
      <c r="A190" s="256"/>
      <c r="C190" s="129"/>
      <c r="D190" s="126"/>
      <c r="E190" s="126"/>
      <c r="F190" s="126"/>
      <c r="G190" s="126"/>
      <c r="H190" s="126"/>
      <c r="I190" s="128"/>
      <c r="J190" s="128"/>
      <c r="K190" s="123"/>
    </row>
    <row r="191" spans="1:11">
      <c r="A191" s="256"/>
      <c r="C191" s="129"/>
      <c r="D191" s="126"/>
      <c r="E191" s="126"/>
      <c r="F191" s="126"/>
      <c r="G191" s="126"/>
      <c r="H191" s="126"/>
      <c r="I191" s="128"/>
      <c r="J191" s="128"/>
      <c r="K191" s="123"/>
    </row>
    <row r="192" spans="1:11">
      <c r="C192" s="129"/>
      <c r="D192" s="126"/>
      <c r="E192" s="126"/>
      <c r="F192" s="126"/>
      <c r="G192" s="126"/>
      <c r="H192" s="126"/>
      <c r="I192" s="128"/>
      <c r="J192" s="128"/>
      <c r="K192" s="123"/>
    </row>
    <row r="193" spans="1:11">
      <c r="A193" t="s">
        <v>831</v>
      </c>
      <c r="B193" s="136">
        <v>601</v>
      </c>
      <c r="C193" s="126" t="s">
        <v>1168</v>
      </c>
      <c r="D193" s="126" t="s">
        <v>1253</v>
      </c>
      <c r="E193" s="127" t="s">
        <v>832</v>
      </c>
      <c r="F193" s="126" t="s">
        <v>679</v>
      </c>
      <c r="G193" s="126" t="s">
        <v>1558</v>
      </c>
      <c r="H193" s="126" t="s">
        <v>945</v>
      </c>
      <c r="I193" s="128" t="s">
        <v>416</v>
      </c>
      <c r="J193" s="128" t="s">
        <v>416</v>
      </c>
      <c r="K193" s="123"/>
    </row>
    <row r="194" spans="1:11">
      <c r="A194" t="s">
        <v>1222</v>
      </c>
      <c r="B194" s="136">
        <v>602</v>
      </c>
      <c r="C194" s="126" t="s">
        <v>1168</v>
      </c>
      <c r="D194" s="126" t="s">
        <v>1253</v>
      </c>
      <c r="E194" s="127" t="s">
        <v>1887</v>
      </c>
      <c r="F194" s="126" t="s">
        <v>679</v>
      </c>
      <c r="G194" s="126" t="s">
        <v>1559</v>
      </c>
      <c r="H194" s="126" t="s">
        <v>1092</v>
      </c>
      <c r="I194" s="128" t="s">
        <v>417</v>
      </c>
      <c r="J194" s="128" t="s">
        <v>417</v>
      </c>
      <c r="K194" s="123"/>
    </row>
    <row r="195" spans="1:11">
      <c r="A195" t="s">
        <v>1223</v>
      </c>
      <c r="B195" s="136">
        <v>603</v>
      </c>
      <c r="C195" s="126" t="s">
        <v>1168</v>
      </c>
      <c r="D195" s="126" t="s">
        <v>1253</v>
      </c>
      <c r="E195" s="127" t="s">
        <v>662</v>
      </c>
      <c r="F195" s="126" t="s">
        <v>679</v>
      </c>
      <c r="G195" s="126" t="s">
        <v>1560</v>
      </c>
      <c r="H195" s="126" t="s">
        <v>1124</v>
      </c>
      <c r="I195" s="128" t="s">
        <v>1890</v>
      </c>
      <c r="J195" s="128" t="s">
        <v>1890</v>
      </c>
      <c r="K195" s="123"/>
    </row>
    <row r="196" spans="1:11">
      <c r="A196" t="s">
        <v>846</v>
      </c>
      <c r="B196" s="136">
        <v>604</v>
      </c>
      <c r="C196" s="126" t="s">
        <v>1168</v>
      </c>
      <c r="D196" s="126" t="s">
        <v>1253</v>
      </c>
      <c r="E196" s="127" t="s">
        <v>920</v>
      </c>
      <c r="F196" s="126" t="s">
        <v>679</v>
      </c>
      <c r="G196" s="126" t="s">
        <v>1561</v>
      </c>
      <c r="H196" s="126" t="s">
        <v>976</v>
      </c>
      <c r="I196" s="128" t="s">
        <v>418</v>
      </c>
      <c r="J196" s="128" t="s">
        <v>419</v>
      </c>
      <c r="K196" s="123"/>
    </row>
    <row r="197" spans="1:11">
      <c r="A197" t="s">
        <v>847</v>
      </c>
      <c r="B197" s="136">
        <v>605</v>
      </c>
      <c r="C197" s="126" t="s">
        <v>1168</v>
      </c>
      <c r="D197" s="126" t="s">
        <v>1253</v>
      </c>
      <c r="E197" s="127" t="s">
        <v>801</v>
      </c>
      <c r="F197" s="126" t="s">
        <v>679</v>
      </c>
      <c r="G197" s="126" t="s">
        <v>1562</v>
      </c>
      <c r="H197" s="126" t="s">
        <v>946</v>
      </c>
      <c r="I197" s="128" t="s">
        <v>420</v>
      </c>
      <c r="J197" s="128" t="s">
        <v>421</v>
      </c>
      <c r="K197" s="123"/>
    </row>
    <row r="198" spans="1:11">
      <c r="A198" s="257" t="s">
        <v>1899</v>
      </c>
      <c r="B198" s="136">
        <v>606</v>
      </c>
      <c r="C198" s="126" t="s">
        <v>1168</v>
      </c>
      <c r="D198" s="126" t="s">
        <v>1253</v>
      </c>
      <c r="E198" s="127" t="s">
        <v>923</v>
      </c>
      <c r="F198" s="126" t="s">
        <v>679</v>
      </c>
      <c r="G198" s="126" t="s">
        <v>1563</v>
      </c>
      <c r="H198" s="126" t="s">
        <v>1071</v>
      </c>
      <c r="I198" s="128" t="s">
        <v>426</v>
      </c>
      <c r="J198" s="128" t="s">
        <v>427</v>
      </c>
      <c r="K198" s="123"/>
    </row>
    <row r="199" spans="1:11">
      <c r="A199" t="s">
        <v>12</v>
      </c>
      <c r="B199" s="136">
        <v>607</v>
      </c>
      <c r="C199" s="126" t="s">
        <v>1168</v>
      </c>
      <c r="D199" s="126" t="s">
        <v>1253</v>
      </c>
      <c r="E199" s="127" t="s">
        <v>1888</v>
      </c>
      <c r="F199" s="126" t="s">
        <v>679</v>
      </c>
      <c r="G199" s="126" t="s">
        <v>1564</v>
      </c>
      <c r="H199" s="126" t="s">
        <v>1072</v>
      </c>
      <c r="I199" s="128" t="s">
        <v>428</v>
      </c>
      <c r="J199" s="128" t="s">
        <v>429</v>
      </c>
      <c r="K199" s="123"/>
    </row>
    <row r="200" spans="1:11">
      <c r="A200" t="s">
        <v>13</v>
      </c>
      <c r="B200" s="136">
        <v>608</v>
      </c>
      <c r="C200" s="126" t="s">
        <v>1168</v>
      </c>
      <c r="D200" s="126" t="s">
        <v>1253</v>
      </c>
      <c r="E200" s="127" t="s">
        <v>880</v>
      </c>
      <c r="F200" s="126" t="s">
        <v>679</v>
      </c>
      <c r="G200" s="126" t="s">
        <v>1565</v>
      </c>
      <c r="H200" s="126" t="s">
        <v>1019</v>
      </c>
      <c r="I200" s="128" t="s">
        <v>430</v>
      </c>
      <c r="J200" s="128" t="s">
        <v>431</v>
      </c>
      <c r="K200" s="123"/>
    </row>
    <row r="201" spans="1:11">
      <c r="A201" t="s">
        <v>14</v>
      </c>
      <c r="B201" s="136">
        <v>609</v>
      </c>
      <c r="C201" s="126" t="s">
        <v>1168</v>
      </c>
      <c r="D201" s="126" t="s">
        <v>1253</v>
      </c>
      <c r="E201" s="127" t="s">
        <v>881</v>
      </c>
      <c r="F201" s="126" t="s">
        <v>679</v>
      </c>
      <c r="G201" s="126" t="s">
        <v>1566</v>
      </c>
      <c r="H201" s="126" t="s">
        <v>1093</v>
      </c>
      <c r="I201" s="128" t="s">
        <v>432</v>
      </c>
      <c r="J201" s="128" t="s">
        <v>433</v>
      </c>
      <c r="K201" s="123"/>
    </row>
    <row r="202" spans="1:11">
      <c r="A202" t="s">
        <v>16</v>
      </c>
      <c r="B202" s="136">
        <v>610</v>
      </c>
      <c r="C202" s="126" t="s">
        <v>1168</v>
      </c>
      <c r="D202" s="126" t="s">
        <v>1253</v>
      </c>
      <c r="E202" s="127" t="s">
        <v>664</v>
      </c>
      <c r="F202" s="126" t="s">
        <v>679</v>
      </c>
      <c r="G202" s="126" t="s">
        <v>1567</v>
      </c>
      <c r="H202" s="134" t="s">
        <v>1020</v>
      </c>
      <c r="I202" s="128" t="s">
        <v>1891</v>
      </c>
      <c r="J202" s="128" t="s">
        <v>1892</v>
      </c>
      <c r="K202" s="123"/>
    </row>
    <row r="203" spans="1:11">
      <c r="A203" t="s">
        <v>15</v>
      </c>
      <c r="B203" s="136">
        <v>611</v>
      </c>
      <c r="C203" s="126" t="s">
        <v>1168</v>
      </c>
      <c r="D203" s="126" t="s">
        <v>1253</v>
      </c>
      <c r="E203" s="127" t="s">
        <v>882</v>
      </c>
      <c r="F203" s="126" t="s">
        <v>679</v>
      </c>
      <c r="G203" s="126" t="s">
        <v>1568</v>
      </c>
      <c r="H203" s="126" t="s">
        <v>978</v>
      </c>
      <c r="I203" s="128" t="s">
        <v>1893</v>
      </c>
      <c r="J203" s="128" t="s">
        <v>434</v>
      </c>
      <c r="K203" s="123"/>
    </row>
    <row r="204" spans="1:11">
      <c r="A204" s="1" t="s">
        <v>601</v>
      </c>
      <c r="B204" s="136">
        <v>612</v>
      </c>
      <c r="C204" s="126" t="s">
        <v>1168</v>
      </c>
      <c r="D204" s="126" t="s">
        <v>1253</v>
      </c>
      <c r="E204" s="127" t="s">
        <v>895</v>
      </c>
      <c r="F204" s="126" t="s">
        <v>679</v>
      </c>
      <c r="G204" s="126" t="s">
        <v>1570</v>
      </c>
      <c r="H204" s="126" t="s">
        <v>1073</v>
      </c>
      <c r="I204" s="128" t="s">
        <v>440</v>
      </c>
      <c r="J204" s="128" t="s">
        <v>440</v>
      </c>
      <c r="K204" s="123"/>
    </row>
    <row r="205" spans="1:11">
      <c r="A205" s="257" t="s">
        <v>1900</v>
      </c>
      <c r="B205" s="136">
        <v>613</v>
      </c>
      <c r="C205" s="126" t="s">
        <v>1168</v>
      </c>
      <c r="D205" s="126" t="s">
        <v>1253</v>
      </c>
      <c r="E205" s="127" t="s">
        <v>922</v>
      </c>
      <c r="F205" s="126" t="s">
        <v>679</v>
      </c>
      <c r="G205" s="126" t="s">
        <v>1569</v>
      </c>
      <c r="H205" s="126" t="s">
        <v>1074</v>
      </c>
      <c r="I205" s="128" t="s">
        <v>441</v>
      </c>
      <c r="J205" s="128" t="s">
        <v>441</v>
      </c>
      <c r="K205" s="123"/>
    </row>
    <row r="206" spans="1:11">
      <c r="A206" t="s">
        <v>1224</v>
      </c>
      <c r="B206" s="136">
        <v>614</v>
      </c>
      <c r="C206" s="126" t="s">
        <v>1168</v>
      </c>
      <c r="D206" s="130" t="s">
        <v>660</v>
      </c>
      <c r="E206" s="131" t="s">
        <v>835</v>
      </c>
      <c r="F206" s="126" t="s">
        <v>679</v>
      </c>
      <c r="G206" s="126" t="s">
        <v>1571</v>
      </c>
      <c r="H206" s="126" t="s">
        <v>977</v>
      </c>
      <c r="I206" s="128" t="s">
        <v>424</v>
      </c>
      <c r="J206" s="128" t="s">
        <v>425</v>
      </c>
      <c r="K206" s="123"/>
    </row>
    <row r="207" spans="1:11">
      <c r="A207" t="s">
        <v>1654</v>
      </c>
      <c r="B207" s="136">
        <v>615</v>
      </c>
      <c r="C207" s="126" t="s">
        <v>1168</v>
      </c>
      <c r="D207" s="129" t="s">
        <v>754</v>
      </c>
      <c r="E207" s="127" t="s">
        <v>1889</v>
      </c>
      <c r="F207" s="126" t="s">
        <v>36</v>
      </c>
      <c r="G207" s="126" t="s">
        <v>1572</v>
      </c>
      <c r="H207" s="126" t="s">
        <v>1050</v>
      </c>
      <c r="I207" s="128" t="s">
        <v>422</v>
      </c>
      <c r="J207" s="128" t="s">
        <v>423</v>
      </c>
      <c r="K207" s="123"/>
    </row>
    <row r="208" spans="1:11">
      <c r="A208" t="s">
        <v>17</v>
      </c>
      <c r="B208" s="136">
        <v>616</v>
      </c>
      <c r="C208" s="126" t="s">
        <v>1168</v>
      </c>
      <c r="D208" s="126" t="s">
        <v>1253</v>
      </c>
      <c r="E208" s="127" t="s">
        <v>883</v>
      </c>
      <c r="F208" s="126" t="s">
        <v>36</v>
      </c>
      <c r="G208" s="126" t="s">
        <v>1894</v>
      </c>
      <c r="H208" s="126" t="s">
        <v>1895</v>
      </c>
      <c r="I208" s="128" t="s">
        <v>1896</v>
      </c>
      <c r="J208" s="128" t="s">
        <v>1897</v>
      </c>
      <c r="K208" s="123"/>
    </row>
    <row r="209" spans="1:11">
      <c r="A209" s="258" t="s">
        <v>2170</v>
      </c>
      <c r="B209" s="136">
        <v>617</v>
      </c>
      <c r="C209" s="126" t="s">
        <v>1168</v>
      </c>
      <c r="D209" s="130" t="s">
        <v>663</v>
      </c>
      <c r="E209" s="127" t="s">
        <v>894</v>
      </c>
      <c r="F209" s="126" t="s">
        <v>36</v>
      </c>
      <c r="G209" s="126" t="s">
        <v>1898</v>
      </c>
      <c r="H209" s="126" t="s">
        <v>1021</v>
      </c>
      <c r="I209" s="128" t="s">
        <v>435</v>
      </c>
      <c r="J209" s="128" t="s">
        <v>436</v>
      </c>
      <c r="K209" s="123"/>
    </row>
    <row r="210" spans="1:11">
      <c r="A210" s="257" t="s">
        <v>2153</v>
      </c>
      <c r="B210" s="136">
        <v>618</v>
      </c>
      <c r="C210" s="126" t="s">
        <v>1168</v>
      </c>
      <c r="D210" s="126" t="s">
        <v>1253</v>
      </c>
      <c r="E210" s="127" t="s">
        <v>923</v>
      </c>
      <c r="F210" s="126" t="s">
        <v>679</v>
      </c>
      <c r="G210" s="126" t="s">
        <v>1563</v>
      </c>
      <c r="H210" s="126" t="s">
        <v>1071</v>
      </c>
      <c r="I210" s="128" t="s">
        <v>426</v>
      </c>
      <c r="J210" s="128" t="s">
        <v>427</v>
      </c>
      <c r="K210" s="123"/>
    </row>
    <row r="211" spans="1:11">
      <c r="A211"/>
      <c r="C211" s="126"/>
      <c r="D211" s="126"/>
      <c r="E211" s="126"/>
      <c r="F211" s="126"/>
      <c r="G211" s="128"/>
      <c r="H211" s="128"/>
      <c r="I211" s="128"/>
      <c r="J211" s="128"/>
      <c r="K211" s="123"/>
    </row>
    <row r="212" spans="1:11">
      <c r="C212" s="126"/>
      <c r="D212" s="126"/>
      <c r="E212" s="126"/>
      <c r="F212" s="126"/>
      <c r="G212" s="128"/>
      <c r="H212" s="128"/>
      <c r="I212" s="128"/>
      <c r="J212" s="128"/>
      <c r="K212" s="123"/>
    </row>
    <row r="213" spans="1:11">
      <c r="A213" t="s">
        <v>18</v>
      </c>
      <c r="B213" s="136">
        <v>701</v>
      </c>
      <c r="C213" s="128" t="s">
        <v>1573</v>
      </c>
      <c r="D213" s="126" t="s">
        <v>1253</v>
      </c>
      <c r="E213" s="127" t="s">
        <v>884</v>
      </c>
      <c r="F213" s="126" t="s">
        <v>679</v>
      </c>
      <c r="G213" s="126" t="s">
        <v>1574</v>
      </c>
      <c r="H213" s="126" t="s">
        <v>980</v>
      </c>
      <c r="I213" s="128" t="s">
        <v>442</v>
      </c>
      <c r="J213" s="128" t="s">
        <v>443</v>
      </c>
      <c r="K213" s="123"/>
    </row>
    <row r="214" spans="1:11">
      <c r="A214" t="s">
        <v>19</v>
      </c>
      <c r="B214" s="136">
        <v>702</v>
      </c>
      <c r="C214" s="128" t="s">
        <v>1573</v>
      </c>
      <c r="D214" s="126" t="s">
        <v>1253</v>
      </c>
      <c r="E214" s="127" t="s">
        <v>885</v>
      </c>
      <c r="F214" s="126" t="s">
        <v>679</v>
      </c>
      <c r="G214" s="126" t="s">
        <v>1575</v>
      </c>
      <c r="H214" s="126" t="s">
        <v>1094</v>
      </c>
      <c r="I214" s="128" t="s">
        <v>444</v>
      </c>
      <c r="J214" s="128" t="s">
        <v>445</v>
      </c>
      <c r="K214" s="123"/>
    </row>
    <row r="215" spans="1:11">
      <c r="A215" t="s">
        <v>20</v>
      </c>
      <c r="B215" s="136">
        <v>703</v>
      </c>
      <c r="C215" s="128" t="s">
        <v>1573</v>
      </c>
      <c r="D215" s="126" t="s">
        <v>1253</v>
      </c>
      <c r="E215" s="127" t="s">
        <v>886</v>
      </c>
      <c r="F215" s="126" t="s">
        <v>679</v>
      </c>
      <c r="G215" s="126" t="s">
        <v>1576</v>
      </c>
      <c r="H215" s="126" t="s">
        <v>1022</v>
      </c>
      <c r="I215" s="128" t="s">
        <v>446</v>
      </c>
      <c r="J215" s="128" t="s">
        <v>447</v>
      </c>
      <c r="K215" s="123"/>
    </row>
    <row r="216" spans="1:11">
      <c r="A216" t="s">
        <v>21</v>
      </c>
      <c r="B216" s="136">
        <v>704</v>
      </c>
      <c r="C216" s="128" t="s">
        <v>1573</v>
      </c>
      <c r="D216" s="126" t="s">
        <v>1253</v>
      </c>
      <c r="E216" s="127" t="s">
        <v>1869</v>
      </c>
      <c r="F216" s="126" t="s">
        <v>679</v>
      </c>
      <c r="G216" s="126" t="s">
        <v>1577</v>
      </c>
      <c r="H216" s="126" t="s">
        <v>947</v>
      </c>
      <c r="I216" s="128" t="s">
        <v>448</v>
      </c>
      <c r="J216" s="128" t="s">
        <v>449</v>
      </c>
      <c r="K216" s="123"/>
    </row>
    <row r="217" spans="1:11">
      <c r="A217" t="s">
        <v>22</v>
      </c>
      <c r="B217" s="136">
        <v>705</v>
      </c>
      <c r="C217" s="128" t="s">
        <v>1573</v>
      </c>
      <c r="D217" s="126" t="s">
        <v>1253</v>
      </c>
      <c r="E217" s="127" t="s">
        <v>887</v>
      </c>
      <c r="F217" s="126" t="s">
        <v>679</v>
      </c>
      <c r="G217" s="126" t="s">
        <v>1578</v>
      </c>
      <c r="H217" s="126" t="s">
        <v>1051</v>
      </c>
      <c r="I217" s="128" t="s">
        <v>450</v>
      </c>
      <c r="J217" s="128" t="s">
        <v>451</v>
      </c>
      <c r="K217" s="123"/>
    </row>
    <row r="218" spans="1:11">
      <c r="A218" t="s">
        <v>23</v>
      </c>
      <c r="B218" s="136">
        <v>706</v>
      </c>
      <c r="C218" s="128" t="s">
        <v>1573</v>
      </c>
      <c r="D218" s="126" t="s">
        <v>1253</v>
      </c>
      <c r="E218" s="127" t="s">
        <v>665</v>
      </c>
      <c r="F218" s="126" t="s">
        <v>679</v>
      </c>
      <c r="G218" s="126" t="s">
        <v>1579</v>
      </c>
      <c r="H218" s="126" t="s">
        <v>1023</v>
      </c>
      <c r="I218" s="128" t="s">
        <v>452</v>
      </c>
      <c r="J218" s="128" t="s">
        <v>453</v>
      </c>
      <c r="K218" s="123"/>
    </row>
    <row r="219" spans="1:11">
      <c r="A219" t="s">
        <v>46</v>
      </c>
      <c r="B219" s="136">
        <v>707</v>
      </c>
      <c r="C219" s="128" t="s">
        <v>1573</v>
      </c>
      <c r="D219" s="126" t="s">
        <v>1253</v>
      </c>
      <c r="E219" s="127" t="s">
        <v>666</v>
      </c>
      <c r="F219" s="126" t="s">
        <v>679</v>
      </c>
      <c r="G219" s="126" t="s">
        <v>1580</v>
      </c>
      <c r="H219" s="126" t="s">
        <v>1125</v>
      </c>
      <c r="I219" s="128" t="s">
        <v>454</v>
      </c>
      <c r="J219" s="128" t="s">
        <v>455</v>
      </c>
      <c r="K219" s="123"/>
    </row>
    <row r="220" spans="1:11">
      <c r="A220" t="s">
        <v>24</v>
      </c>
      <c r="B220" s="136">
        <v>708</v>
      </c>
      <c r="C220" s="128" t="s">
        <v>1573</v>
      </c>
      <c r="D220" s="126" t="s">
        <v>1253</v>
      </c>
      <c r="E220" s="127" t="s">
        <v>667</v>
      </c>
      <c r="F220" s="126" t="s">
        <v>679</v>
      </c>
      <c r="G220" s="126" t="s">
        <v>1581</v>
      </c>
      <c r="H220" s="126" t="s">
        <v>1126</v>
      </c>
      <c r="I220" s="128" t="s">
        <v>1873</v>
      </c>
      <c r="J220" s="128" t="s">
        <v>456</v>
      </c>
      <c r="K220" s="123"/>
    </row>
    <row r="221" spans="1:11">
      <c r="A221" t="s">
        <v>25</v>
      </c>
      <c r="B221" s="136">
        <v>709</v>
      </c>
      <c r="C221" s="128" t="s">
        <v>1573</v>
      </c>
      <c r="D221" s="126" t="s">
        <v>1253</v>
      </c>
      <c r="E221" s="127" t="s">
        <v>888</v>
      </c>
      <c r="F221" s="126" t="s">
        <v>679</v>
      </c>
      <c r="G221" s="126" t="s">
        <v>1582</v>
      </c>
      <c r="H221" s="126" t="s">
        <v>1095</v>
      </c>
      <c r="I221" s="128" t="s">
        <v>457</v>
      </c>
      <c r="J221" s="128" t="s">
        <v>458</v>
      </c>
      <c r="K221" s="123"/>
    </row>
    <row r="222" spans="1:11">
      <c r="A222" t="s">
        <v>26</v>
      </c>
      <c r="B222" s="136">
        <v>710</v>
      </c>
      <c r="C222" s="128" t="s">
        <v>1573</v>
      </c>
      <c r="D222" s="126" t="s">
        <v>1253</v>
      </c>
      <c r="E222" s="127" t="s">
        <v>602</v>
      </c>
      <c r="F222" s="126" t="s">
        <v>679</v>
      </c>
      <c r="G222" s="126" t="s">
        <v>1583</v>
      </c>
      <c r="H222" s="126" t="s">
        <v>981</v>
      </c>
      <c r="I222" s="128" t="s">
        <v>459</v>
      </c>
      <c r="J222" s="128" t="s">
        <v>459</v>
      </c>
      <c r="K222" s="123"/>
    </row>
    <row r="223" spans="1:11">
      <c r="A223" t="s">
        <v>27</v>
      </c>
      <c r="B223" s="136">
        <v>711</v>
      </c>
      <c r="C223" s="128" t="s">
        <v>1573</v>
      </c>
      <c r="D223" s="126" t="s">
        <v>1253</v>
      </c>
      <c r="E223" s="127" t="s">
        <v>603</v>
      </c>
      <c r="F223" s="126" t="s">
        <v>679</v>
      </c>
      <c r="G223" s="126" t="s">
        <v>1584</v>
      </c>
      <c r="H223" s="126" t="s">
        <v>948</v>
      </c>
      <c r="I223" s="128" t="s">
        <v>460</v>
      </c>
      <c r="J223" s="128" t="s">
        <v>461</v>
      </c>
      <c r="K223" s="123"/>
    </row>
    <row r="224" spans="1:11">
      <c r="A224" t="s">
        <v>28</v>
      </c>
      <c r="B224" s="136">
        <v>712</v>
      </c>
      <c r="C224" s="128" t="s">
        <v>1573</v>
      </c>
      <c r="D224" s="126" t="s">
        <v>1253</v>
      </c>
      <c r="E224" s="127" t="s">
        <v>604</v>
      </c>
      <c r="F224" s="126" t="s">
        <v>679</v>
      </c>
      <c r="G224" s="126" t="s">
        <v>1585</v>
      </c>
      <c r="H224" s="126" t="s">
        <v>1024</v>
      </c>
      <c r="I224" s="128" t="s">
        <v>462</v>
      </c>
      <c r="J224" s="128" t="s">
        <v>462</v>
      </c>
      <c r="K224" s="123"/>
    </row>
    <row r="225" spans="1:11">
      <c r="A225" t="s">
        <v>29</v>
      </c>
      <c r="B225" s="136">
        <v>713</v>
      </c>
      <c r="C225" s="128" t="s">
        <v>1573</v>
      </c>
      <c r="D225" s="126" t="s">
        <v>1253</v>
      </c>
      <c r="E225" s="127" t="s">
        <v>605</v>
      </c>
      <c r="F225" s="126" t="s">
        <v>679</v>
      </c>
      <c r="G225" s="126" t="s">
        <v>1586</v>
      </c>
      <c r="H225" s="126" t="s">
        <v>1096</v>
      </c>
      <c r="I225" s="128" t="s">
        <v>463</v>
      </c>
      <c r="J225" s="128" t="s">
        <v>464</v>
      </c>
      <c r="K225" s="123"/>
    </row>
    <row r="226" spans="1:11">
      <c r="A226" t="s">
        <v>30</v>
      </c>
      <c r="B226" s="136">
        <v>714</v>
      </c>
      <c r="C226" s="128" t="s">
        <v>1573</v>
      </c>
      <c r="D226" s="126" t="s">
        <v>1253</v>
      </c>
      <c r="E226" s="127" t="s">
        <v>606</v>
      </c>
      <c r="F226" s="126" t="s">
        <v>679</v>
      </c>
      <c r="G226" s="126" t="s">
        <v>1587</v>
      </c>
      <c r="H226" s="126" t="s">
        <v>1052</v>
      </c>
      <c r="I226" s="128" t="s">
        <v>1874</v>
      </c>
      <c r="J226" s="128" t="s">
        <v>465</v>
      </c>
      <c r="K226" s="123"/>
    </row>
    <row r="227" spans="1:11">
      <c r="A227" t="s">
        <v>31</v>
      </c>
      <c r="B227" s="136">
        <v>715</v>
      </c>
      <c r="C227" s="128" t="s">
        <v>1573</v>
      </c>
      <c r="D227" s="126" t="s">
        <v>1253</v>
      </c>
      <c r="E227" s="127" t="s">
        <v>607</v>
      </c>
      <c r="F227" s="126" t="s">
        <v>679</v>
      </c>
      <c r="G227" s="126" t="s">
        <v>1588</v>
      </c>
      <c r="H227" s="126" t="s">
        <v>982</v>
      </c>
      <c r="I227" s="128" t="s">
        <v>466</v>
      </c>
      <c r="J227" s="128" t="s">
        <v>467</v>
      </c>
      <c r="K227" s="123"/>
    </row>
    <row r="228" spans="1:11">
      <c r="A228" t="s">
        <v>1885</v>
      </c>
      <c r="B228" s="136">
        <v>716</v>
      </c>
      <c r="C228" s="128" t="s">
        <v>1573</v>
      </c>
      <c r="D228" s="126" t="s">
        <v>1253</v>
      </c>
      <c r="E228" s="127" t="s">
        <v>1870</v>
      </c>
      <c r="F228" s="126" t="s">
        <v>679</v>
      </c>
      <c r="G228" s="126" t="s">
        <v>1875</v>
      </c>
      <c r="H228" s="126" t="s">
        <v>1876</v>
      </c>
      <c r="I228" s="128" t="s">
        <v>466</v>
      </c>
      <c r="J228" s="128" t="s">
        <v>467</v>
      </c>
      <c r="K228" s="123"/>
    </row>
    <row r="229" spans="1:11">
      <c r="A229" t="s">
        <v>32</v>
      </c>
      <c r="B229" s="136">
        <v>717</v>
      </c>
      <c r="C229" s="128" t="s">
        <v>1573</v>
      </c>
      <c r="D229" s="126" t="s">
        <v>1253</v>
      </c>
      <c r="E229" s="127" t="s">
        <v>608</v>
      </c>
      <c r="F229" s="126" t="s">
        <v>679</v>
      </c>
      <c r="G229" s="126" t="s">
        <v>1589</v>
      </c>
      <c r="H229" s="126" t="s">
        <v>1025</v>
      </c>
      <c r="I229" s="128" t="s">
        <v>468</v>
      </c>
      <c r="J229" s="128" t="s">
        <v>469</v>
      </c>
      <c r="K229" s="123"/>
    </row>
    <row r="230" spans="1:11">
      <c r="A230" t="s">
        <v>33</v>
      </c>
      <c r="B230" s="136">
        <v>718</v>
      </c>
      <c r="C230" s="128" t="s">
        <v>1573</v>
      </c>
      <c r="D230" s="126" t="s">
        <v>1253</v>
      </c>
      <c r="E230" s="127" t="s">
        <v>609</v>
      </c>
      <c r="F230" s="126" t="s">
        <v>679</v>
      </c>
      <c r="G230" s="126" t="s">
        <v>1590</v>
      </c>
      <c r="H230" s="126" t="s">
        <v>983</v>
      </c>
      <c r="I230" s="128" t="s">
        <v>470</v>
      </c>
      <c r="J230" s="128" t="s">
        <v>471</v>
      </c>
      <c r="K230" s="123"/>
    </row>
    <row r="231" spans="1:11">
      <c r="A231" t="s">
        <v>34</v>
      </c>
      <c r="B231" s="136">
        <v>719</v>
      </c>
      <c r="C231" s="128" t="s">
        <v>1573</v>
      </c>
      <c r="D231" s="126" t="s">
        <v>1253</v>
      </c>
      <c r="E231" s="127" t="s">
        <v>610</v>
      </c>
      <c r="F231" s="126" t="s">
        <v>679</v>
      </c>
      <c r="G231" s="126" t="s">
        <v>1591</v>
      </c>
      <c r="H231" s="126" t="s">
        <v>984</v>
      </c>
      <c r="I231" s="128" t="s">
        <v>1877</v>
      </c>
      <c r="J231" s="128" t="s">
        <v>1878</v>
      </c>
      <c r="K231" s="123"/>
    </row>
    <row r="232" spans="1:11">
      <c r="A232" t="s">
        <v>35</v>
      </c>
      <c r="B232" s="136">
        <v>720</v>
      </c>
      <c r="C232" s="128" t="s">
        <v>1573</v>
      </c>
      <c r="D232" s="126" t="s">
        <v>1253</v>
      </c>
      <c r="E232" s="127" t="s">
        <v>611</v>
      </c>
      <c r="F232" s="126" t="s">
        <v>679</v>
      </c>
      <c r="G232" s="126" t="s">
        <v>1592</v>
      </c>
      <c r="H232" s="126" t="s">
        <v>985</v>
      </c>
      <c r="I232" s="128" t="s">
        <v>1879</v>
      </c>
      <c r="J232" s="128" t="s">
        <v>472</v>
      </c>
      <c r="K232" s="123"/>
    </row>
    <row r="233" spans="1:11">
      <c r="A233" t="s">
        <v>1886</v>
      </c>
      <c r="B233" s="136">
        <v>721</v>
      </c>
      <c r="C233" s="128" t="s">
        <v>1573</v>
      </c>
      <c r="D233" s="126" t="s">
        <v>1253</v>
      </c>
      <c r="E233" s="127" t="s">
        <v>1871</v>
      </c>
      <c r="F233" s="126" t="s">
        <v>679</v>
      </c>
      <c r="G233" s="126" t="s">
        <v>1880</v>
      </c>
      <c r="H233" s="126" t="s">
        <v>1881</v>
      </c>
      <c r="I233" s="128" t="s">
        <v>1882</v>
      </c>
      <c r="J233" s="128" t="s">
        <v>1883</v>
      </c>
      <c r="K233" s="123"/>
    </row>
    <row r="234" spans="1:11">
      <c r="A234" t="s">
        <v>1884</v>
      </c>
      <c r="B234" s="136">
        <v>722</v>
      </c>
      <c r="C234" s="128" t="s">
        <v>1573</v>
      </c>
      <c r="D234" s="129" t="s">
        <v>754</v>
      </c>
      <c r="E234" s="127" t="s">
        <v>1872</v>
      </c>
      <c r="F234" s="126" t="s">
        <v>679</v>
      </c>
      <c r="G234" s="126" t="s">
        <v>473</v>
      </c>
      <c r="H234" s="126" t="s">
        <v>474</v>
      </c>
      <c r="I234" s="128" t="s">
        <v>475</v>
      </c>
      <c r="J234" s="128" t="s">
        <v>476</v>
      </c>
      <c r="K234" s="123"/>
    </row>
    <row r="235" spans="1:11">
      <c r="A235"/>
      <c r="C235" s="128"/>
      <c r="D235" s="126"/>
      <c r="E235" s="126"/>
      <c r="F235" s="126"/>
      <c r="G235" s="126"/>
      <c r="H235" s="126"/>
      <c r="I235" s="128"/>
      <c r="J235" s="128"/>
      <c r="K235" s="123"/>
    </row>
    <row r="236" spans="1:11">
      <c r="A236"/>
      <c r="C236" s="128"/>
      <c r="D236" s="126"/>
      <c r="E236" s="126"/>
      <c r="F236" s="126"/>
      <c r="G236" s="126"/>
      <c r="H236" s="126"/>
      <c r="I236" s="128"/>
      <c r="J236" s="128"/>
      <c r="K236" s="123"/>
    </row>
    <row r="237" spans="1:11">
      <c r="A237"/>
      <c r="C237" s="128"/>
      <c r="D237" s="126"/>
      <c r="E237" s="126"/>
      <c r="F237" s="126"/>
      <c r="G237" s="126"/>
      <c r="H237" s="126"/>
      <c r="I237" s="128"/>
      <c r="J237" s="128"/>
      <c r="K237" s="123"/>
    </row>
    <row r="238" spans="1:11">
      <c r="C238" s="128"/>
      <c r="D238" s="126"/>
      <c r="E238" s="126"/>
      <c r="F238" s="126"/>
      <c r="G238" s="126"/>
      <c r="H238" s="126"/>
      <c r="I238" s="128"/>
      <c r="J238" s="128"/>
      <c r="K238" s="123"/>
    </row>
    <row r="239" spans="1:11">
      <c r="A239" t="s">
        <v>1848</v>
      </c>
      <c r="B239" s="136">
        <v>801</v>
      </c>
      <c r="C239" s="129" t="s">
        <v>898</v>
      </c>
      <c r="D239" s="126" t="s">
        <v>1253</v>
      </c>
      <c r="E239" s="127" t="s">
        <v>899</v>
      </c>
      <c r="F239" s="126" t="s">
        <v>679</v>
      </c>
      <c r="G239" s="126" t="s">
        <v>1593</v>
      </c>
      <c r="H239" s="126" t="s">
        <v>1053</v>
      </c>
      <c r="I239" s="128" t="s">
        <v>477</v>
      </c>
      <c r="J239" s="128" t="s">
        <v>478</v>
      </c>
      <c r="K239" s="123"/>
    </row>
    <row r="240" spans="1:11">
      <c r="A240" t="s">
        <v>1849</v>
      </c>
      <c r="B240" s="136">
        <v>802</v>
      </c>
      <c r="C240" s="129" t="s">
        <v>898</v>
      </c>
      <c r="D240" s="126" t="s">
        <v>1253</v>
      </c>
      <c r="E240" s="127" t="s">
        <v>1834</v>
      </c>
      <c r="F240" s="126" t="s">
        <v>679</v>
      </c>
      <c r="G240" s="126" t="s">
        <v>1593</v>
      </c>
      <c r="H240" s="126" t="s">
        <v>1053</v>
      </c>
      <c r="I240" s="128" t="s">
        <v>477</v>
      </c>
      <c r="J240" s="128" t="s">
        <v>478</v>
      </c>
      <c r="K240" s="123"/>
    </row>
    <row r="241" spans="1:11">
      <c r="A241" t="s">
        <v>1850</v>
      </c>
      <c r="B241" s="136">
        <v>803</v>
      </c>
      <c r="C241" s="129" t="s">
        <v>898</v>
      </c>
      <c r="D241" s="126" t="s">
        <v>1253</v>
      </c>
      <c r="E241" s="127" t="s">
        <v>900</v>
      </c>
      <c r="F241" s="126" t="s">
        <v>679</v>
      </c>
      <c r="G241" s="126" t="s">
        <v>1594</v>
      </c>
      <c r="H241" s="126" t="s">
        <v>986</v>
      </c>
      <c r="I241" s="128" t="s">
        <v>479</v>
      </c>
      <c r="J241" s="128" t="s">
        <v>479</v>
      </c>
      <c r="K241" s="123"/>
    </row>
    <row r="242" spans="1:11">
      <c r="A242" t="s">
        <v>1851</v>
      </c>
      <c r="B242" s="136">
        <v>804</v>
      </c>
      <c r="C242" s="129" t="s">
        <v>898</v>
      </c>
      <c r="D242" s="126" t="s">
        <v>1253</v>
      </c>
      <c r="E242" s="127" t="s">
        <v>668</v>
      </c>
      <c r="F242" s="126" t="s">
        <v>679</v>
      </c>
      <c r="G242" s="126" t="s">
        <v>1596</v>
      </c>
      <c r="H242" s="126" t="s">
        <v>1137</v>
      </c>
      <c r="I242" s="128" t="s">
        <v>480</v>
      </c>
      <c r="J242" s="128" t="s">
        <v>481</v>
      </c>
      <c r="K242" s="123"/>
    </row>
    <row r="243" spans="1:11">
      <c r="A243" t="s">
        <v>1852</v>
      </c>
      <c r="B243" s="136">
        <v>805</v>
      </c>
      <c r="C243" s="129" t="s">
        <v>898</v>
      </c>
      <c r="D243" s="126" t="s">
        <v>1253</v>
      </c>
      <c r="E243" s="127" t="s">
        <v>901</v>
      </c>
      <c r="F243" s="126" t="s">
        <v>679</v>
      </c>
      <c r="G243" s="126" t="s">
        <v>1595</v>
      </c>
      <c r="H243" s="126" t="s">
        <v>1054</v>
      </c>
      <c r="I243" s="128" t="s">
        <v>482</v>
      </c>
      <c r="J243" s="128" t="s">
        <v>482</v>
      </c>
      <c r="K243" s="123"/>
    </row>
    <row r="244" spans="1:11">
      <c r="A244" t="s">
        <v>1853</v>
      </c>
      <c r="B244" s="136">
        <v>806</v>
      </c>
      <c r="C244" s="129" t="s">
        <v>898</v>
      </c>
      <c r="D244" s="126" t="s">
        <v>1253</v>
      </c>
      <c r="E244" s="127" t="s">
        <v>902</v>
      </c>
      <c r="F244" s="126" t="s">
        <v>679</v>
      </c>
      <c r="G244" s="126" t="s">
        <v>1597</v>
      </c>
      <c r="H244" s="126" t="s">
        <v>1097</v>
      </c>
      <c r="I244" s="128" t="s">
        <v>483</v>
      </c>
      <c r="J244" s="128" t="s">
        <v>484</v>
      </c>
      <c r="K244" s="123"/>
    </row>
    <row r="245" spans="1:11">
      <c r="A245" t="s">
        <v>1854</v>
      </c>
      <c r="B245" s="136">
        <v>807</v>
      </c>
      <c r="C245" s="129" t="s">
        <v>898</v>
      </c>
      <c r="D245" s="126" t="s">
        <v>1253</v>
      </c>
      <c r="E245" s="127" t="s">
        <v>903</v>
      </c>
      <c r="F245" s="126" t="s">
        <v>679</v>
      </c>
      <c r="G245" s="126" t="s">
        <v>1598</v>
      </c>
      <c r="H245" s="126" t="s">
        <v>1098</v>
      </c>
      <c r="I245" s="128" t="s">
        <v>485</v>
      </c>
      <c r="J245" s="128" t="s">
        <v>486</v>
      </c>
      <c r="K245" s="123"/>
    </row>
    <row r="246" spans="1:11">
      <c r="A246" t="s">
        <v>1855</v>
      </c>
      <c r="B246" s="136">
        <v>808</v>
      </c>
      <c r="C246" s="129" t="s">
        <v>898</v>
      </c>
      <c r="D246" s="126" t="s">
        <v>1253</v>
      </c>
      <c r="E246" s="127" t="s">
        <v>1835</v>
      </c>
      <c r="F246" s="126" t="s">
        <v>679</v>
      </c>
      <c r="G246" s="126" t="s">
        <v>1599</v>
      </c>
      <c r="H246" s="126" t="s">
        <v>987</v>
      </c>
      <c r="I246" s="128" t="s">
        <v>487</v>
      </c>
      <c r="J246" s="128" t="s">
        <v>487</v>
      </c>
      <c r="K246" s="123"/>
    </row>
    <row r="247" spans="1:11">
      <c r="A247" t="s">
        <v>1856</v>
      </c>
      <c r="B247" s="136">
        <v>809</v>
      </c>
      <c r="C247" s="129" t="s">
        <v>898</v>
      </c>
      <c r="D247" s="126" t="s">
        <v>1253</v>
      </c>
      <c r="E247" s="127" t="s">
        <v>904</v>
      </c>
      <c r="F247" s="126" t="s">
        <v>679</v>
      </c>
      <c r="G247" s="126" t="s">
        <v>1600</v>
      </c>
      <c r="H247" s="126" t="s">
        <v>1151</v>
      </c>
      <c r="I247" s="128" t="s">
        <v>488</v>
      </c>
      <c r="J247" s="128" t="s">
        <v>489</v>
      </c>
      <c r="K247" s="123"/>
    </row>
    <row r="248" spans="1:11">
      <c r="A248" t="s">
        <v>1857</v>
      </c>
      <c r="B248" s="136">
        <v>810</v>
      </c>
      <c r="C248" s="129" t="s">
        <v>898</v>
      </c>
      <c r="D248" s="126" t="s">
        <v>1253</v>
      </c>
      <c r="E248" s="127" t="s">
        <v>905</v>
      </c>
      <c r="F248" s="126" t="s">
        <v>679</v>
      </c>
      <c r="G248" s="126" t="s">
        <v>1601</v>
      </c>
      <c r="H248" s="126" t="s">
        <v>988</v>
      </c>
      <c r="I248" s="128" t="s">
        <v>490</v>
      </c>
      <c r="J248" s="128" t="s">
        <v>490</v>
      </c>
      <c r="K248" s="123"/>
    </row>
    <row r="249" spans="1:11">
      <c r="A249" t="s">
        <v>1858</v>
      </c>
      <c r="B249" s="136">
        <v>811</v>
      </c>
      <c r="C249" s="129" t="s">
        <v>898</v>
      </c>
      <c r="D249" s="126" t="s">
        <v>1253</v>
      </c>
      <c r="E249" s="127" t="s">
        <v>906</v>
      </c>
      <c r="F249" s="126" t="s">
        <v>679</v>
      </c>
      <c r="G249" s="126" t="s">
        <v>1602</v>
      </c>
      <c r="H249" s="126" t="s">
        <v>1055</v>
      </c>
      <c r="I249" s="128" t="s">
        <v>491</v>
      </c>
      <c r="J249" s="128" t="s">
        <v>492</v>
      </c>
      <c r="K249" s="123"/>
    </row>
    <row r="250" spans="1:11">
      <c r="A250" t="s">
        <v>1859</v>
      </c>
      <c r="B250" s="136">
        <v>812</v>
      </c>
      <c r="C250" s="129" t="s">
        <v>898</v>
      </c>
      <c r="D250" s="126" t="s">
        <v>1253</v>
      </c>
      <c r="E250" s="127" t="s">
        <v>612</v>
      </c>
      <c r="F250" s="126" t="s">
        <v>679</v>
      </c>
      <c r="G250" s="126" t="s">
        <v>1603</v>
      </c>
      <c r="H250" s="126" t="s">
        <v>1138</v>
      </c>
      <c r="I250" s="128" t="s">
        <v>493</v>
      </c>
      <c r="J250" s="128" t="s">
        <v>494</v>
      </c>
      <c r="K250" s="123"/>
    </row>
    <row r="251" spans="1:11">
      <c r="A251" t="s">
        <v>1860</v>
      </c>
      <c r="B251" s="136">
        <v>813</v>
      </c>
      <c r="C251" s="129" t="s">
        <v>898</v>
      </c>
      <c r="D251" s="126" t="s">
        <v>1253</v>
      </c>
      <c r="E251" s="127" t="s">
        <v>613</v>
      </c>
      <c r="F251" s="126" t="s">
        <v>679</v>
      </c>
      <c r="G251" s="126" t="s">
        <v>1593</v>
      </c>
      <c r="H251" s="126" t="s">
        <v>1152</v>
      </c>
      <c r="I251" s="128" t="s">
        <v>495</v>
      </c>
      <c r="J251" s="128" t="s">
        <v>496</v>
      </c>
      <c r="K251" s="123"/>
    </row>
    <row r="252" spans="1:11">
      <c r="A252" t="s">
        <v>1861</v>
      </c>
      <c r="B252" s="136">
        <v>814</v>
      </c>
      <c r="C252" s="129" t="s">
        <v>898</v>
      </c>
      <c r="D252" s="126" t="s">
        <v>1253</v>
      </c>
      <c r="E252" s="127" t="s">
        <v>614</v>
      </c>
      <c r="F252" s="126" t="s">
        <v>679</v>
      </c>
      <c r="G252" s="126" t="s">
        <v>1609</v>
      </c>
      <c r="H252" s="126" t="s">
        <v>1026</v>
      </c>
      <c r="I252" s="128" t="s">
        <v>497</v>
      </c>
      <c r="J252" s="128" t="s">
        <v>497</v>
      </c>
      <c r="K252" s="123"/>
    </row>
    <row r="253" spans="1:11">
      <c r="A253" t="s">
        <v>1862</v>
      </c>
      <c r="B253" s="136">
        <v>815</v>
      </c>
      <c r="C253" s="129" t="s">
        <v>898</v>
      </c>
      <c r="D253" s="126" t="s">
        <v>1253</v>
      </c>
      <c r="E253" s="127" t="s">
        <v>739</v>
      </c>
      <c r="F253" s="126" t="s">
        <v>679</v>
      </c>
      <c r="G253" s="126" t="s">
        <v>1604</v>
      </c>
      <c r="H253" s="126" t="s">
        <v>989</v>
      </c>
      <c r="I253" s="128" t="s">
        <v>1837</v>
      </c>
      <c r="J253" s="128" t="s">
        <v>498</v>
      </c>
      <c r="K253" s="123"/>
    </row>
    <row r="254" spans="1:11">
      <c r="A254" t="s">
        <v>1863</v>
      </c>
      <c r="B254" s="136">
        <v>816</v>
      </c>
      <c r="C254" s="129" t="s">
        <v>898</v>
      </c>
      <c r="D254" s="126" t="s">
        <v>1253</v>
      </c>
      <c r="E254" s="127" t="s">
        <v>740</v>
      </c>
      <c r="F254" s="126" t="s">
        <v>679</v>
      </c>
      <c r="G254" s="126" t="s">
        <v>1605</v>
      </c>
      <c r="H254" s="126" t="s">
        <v>990</v>
      </c>
      <c r="I254" s="128" t="s">
        <v>1838</v>
      </c>
      <c r="J254" s="128" t="s">
        <v>499</v>
      </c>
      <c r="K254" s="123"/>
    </row>
    <row r="255" spans="1:11">
      <c r="A255" t="s">
        <v>1864</v>
      </c>
      <c r="B255" s="136">
        <v>817</v>
      </c>
      <c r="C255" s="129" t="s">
        <v>898</v>
      </c>
      <c r="D255" s="126" t="s">
        <v>1253</v>
      </c>
      <c r="E255" s="127" t="s">
        <v>741</v>
      </c>
      <c r="F255" s="126" t="s">
        <v>679</v>
      </c>
      <c r="G255" s="126" t="s">
        <v>1606</v>
      </c>
      <c r="H255" s="126" t="s">
        <v>1127</v>
      </c>
      <c r="I255" s="128" t="s">
        <v>1839</v>
      </c>
      <c r="J255" s="128" t="s">
        <v>500</v>
      </c>
      <c r="K255" s="123"/>
    </row>
    <row r="256" spans="1:11">
      <c r="A256" t="s">
        <v>1865</v>
      </c>
      <c r="B256" s="136">
        <v>818</v>
      </c>
      <c r="C256" s="129" t="s">
        <v>898</v>
      </c>
      <c r="D256" s="130" t="s">
        <v>653</v>
      </c>
      <c r="E256" s="127" t="s">
        <v>744</v>
      </c>
      <c r="F256" s="126" t="s">
        <v>679</v>
      </c>
      <c r="G256" s="126" t="s">
        <v>1610</v>
      </c>
      <c r="H256" s="126" t="s">
        <v>1027</v>
      </c>
      <c r="I256" s="128" t="s">
        <v>1840</v>
      </c>
      <c r="J256" s="128" t="s">
        <v>501</v>
      </c>
      <c r="K256" s="123"/>
    </row>
    <row r="257" spans="1:11">
      <c r="A257" t="s">
        <v>1866</v>
      </c>
      <c r="B257" s="136">
        <v>819</v>
      </c>
      <c r="C257" s="129" t="s">
        <v>898</v>
      </c>
      <c r="D257" s="130" t="s">
        <v>656</v>
      </c>
      <c r="E257" s="127" t="s">
        <v>742</v>
      </c>
      <c r="F257" s="126" t="s">
        <v>679</v>
      </c>
      <c r="G257" s="126" t="s">
        <v>1607</v>
      </c>
      <c r="H257" s="126" t="s">
        <v>1099</v>
      </c>
      <c r="I257" s="128" t="s">
        <v>1841</v>
      </c>
      <c r="J257" s="128" t="s">
        <v>1842</v>
      </c>
      <c r="K257" s="123"/>
    </row>
    <row r="258" spans="1:11">
      <c r="A258" t="s">
        <v>1867</v>
      </c>
      <c r="B258" s="136">
        <v>820</v>
      </c>
      <c r="C258" s="129" t="s">
        <v>898</v>
      </c>
      <c r="D258" s="126" t="s">
        <v>656</v>
      </c>
      <c r="E258" s="127" t="s">
        <v>743</v>
      </c>
      <c r="F258" s="126" t="s">
        <v>679</v>
      </c>
      <c r="G258" s="126" t="s">
        <v>1608</v>
      </c>
      <c r="H258" s="134" t="s">
        <v>1165</v>
      </c>
      <c r="I258" s="128" t="s">
        <v>1843</v>
      </c>
      <c r="J258" s="128" t="s">
        <v>502</v>
      </c>
      <c r="K258" s="123"/>
    </row>
    <row r="259" spans="1:11">
      <c r="A259" t="s">
        <v>1868</v>
      </c>
      <c r="B259" s="136">
        <v>821</v>
      </c>
      <c r="C259" s="129" t="s">
        <v>898</v>
      </c>
      <c r="D259" s="129" t="s">
        <v>754</v>
      </c>
      <c r="E259" s="127" t="s">
        <v>738</v>
      </c>
      <c r="F259" s="126" t="s">
        <v>679</v>
      </c>
      <c r="G259" s="126" t="s">
        <v>503</v>
      </c>
      <c r="H259" s="126" t="s">
        <v>1166</v>
      </c>
      <c r="I259" s="128" t="s">
        <v>504</v>
      </c>
      <c r="J259" s="128" t="s">
        <v>505</v>
      </c>
      <c r="K259" s="123"/>
    </row>
    <row r="260" spans="1:11">
      <c r="A260" s="257" t="s">
        <v>2172</v>
      </c>
      <c r="B260" s="136">
        <v>822</v>
      </c>
      <c r="C260" s="129" t="s">
        <v>2171</v>
      </c>
      <c r="D260" s="126" t="s">
        <v>1253</v>
      </c>
      <c r="E260" s="127" t="s">
        <v>1836</v>
      </c>
      <c r="F260" s="126" t="s">
        <v>36</v>
      </c>
      <c r="G260" s="126" t="s">
        <v>1844</v>
      </c>
      <c r="H260" s="126" t="s">
        <v>1845</v>
      </c>
      <c r="I260" s="128" t="s">
        <v>1846</v>
      </c>
      <c r="J260" s="128" t="s">
        <v>1847</v>
      </c>
      <c r="K260" s="123"/>
    </row>
    <row r="261" spans="1:11">
      <c r="A261"/>
      <c r="C261" s="129"/>
      <c r="D261" s="126"/>
      <c r="E261" s="126"/>
      <c r="F261" s="126"/>
      <c r="G261" s="126"/>
      <c r="H261" s="126"/>
      <c r="I261" s="128"/>
      <c r="J261" s="128"/>
      <c r="K261" s="123"/>
    </row>
    <row r="262" spans="1:11">
      <c r="A262"/>
      <c r="C262" s="129"/>
      <c r="D262" s="126"/>
      <c r="E262" s="126"/>
      <c r="F262" s="126"/>
      <c r="G262" s="126"/>
      <c r="H262" s="126"/>
      <c r="I262" s="128"/>
      <c r="J262" s="128"/>
      <c r="K262" s="123"/>
    </row>
    <row r="263" spans="1:11">
      <c r="A263"/>
      <c r="C263" s="129"/>
      <c r="D263" s="126"/>
      <c r="E263" s="126"/>
      <c r="F263" s="126"/>
      <c r="G263" s="126"/>
      <c r="H263" s="126"/>
      <c r="I263" s="128"/>
      <c r="J263" s="128"/>
      <c r="K263" s="123"/>
    </row>
    <row r="264" spans="1:11">
      <c r="C264" s="130"/>
      <c r="D264" s="126"/>
      <c r="E264" s="126"/>
      <c r="F264" s="126"/>
      <c r="G264" s="126"/>
      <c r="H264" s="126"/>
      <c r="I264" s="128"/>
      <c r="J264" s="128"/>
      <c r="K264" s="123"/>
    </row>
    <row r="265" spans="1:11">
      <c r="A265" t="s">
        <v>1225</v>
      </c>
      <c r="B265" s="136">
        <v>901</v>
      </c>
      <c r="C265" s="129" t="s">
        <v>745</v>
      </c>
      <c r="D265" s="126" t="s">
        <v>1253</v>
      </c>
      <c r="E265" s="127" t="s">
        <v>746</v>
      </c>
      <c r="F265" s="126" t="s">
        <v>679</v>
      </c>
      <c r="G265" s="126" t="s">
        <v>1611</v>
      </c>
      <c r="H265" s="126" t="s">
        <v>1100</v>
      </c>
      <c r="I265" s="128" t="s">
        <v>506</v>
      </c>
      <c r="J265" s="128" t="s">
        <v>507</v>
      </c>
      <c r="K265" s="123"/>
    </row>
    <row r="266" spans="1:11">
      <c r="A266" t="s">
        <v>1226</v>
      </c>
      <c r="B266" s="136">
        <v>902</v>
      </c>
      <c r="C266" s="129" t="s">
        <v>745</v>
      </c>
      <c r="D266" s="126" t="s">
        <v>1253</v>
      </c>
      <c r="E266" s="127" t="s">
        <v>747</v>
      </c>
      <c r="F266" s="126" t="s">
        <v>679</v>
      </c>
      <c r="G266" s="126" t="s">
        <v>1612</v>
      </c>
      <c r="H266" s="126" t="s">
        <v>1028</v>
      </c>
      <c r="I266" s="128" t="s">
        <v>508</v>
      </c>
      <c r="J266" s="128" t="s">
        <v>509</v>
      </c>
      <c r="K266" s="123"/>
    </row>
    <row r="267" spans="1:11">
      <c r="A267" t="s">
        <v>1227</v>
      </c>
      <c r="B267" s="136">
        <v>903</v>
      </c>
      <c r="C267" s="129" t="s">
        <v>745</v>
      </c>
      <c r="D267" s="126" t="s">
        <v>1253</v>
      </c>
      <c r="E267" s="127" t="s">
        <v>748</v>
      </c>
      <c r="F267" s="126" t="s">
        <v>679</v>
      </c>
      <c r="G267" s="126" t="s">
        <v>1613</v>
      </c>
      <c r="H267" s="126" t="s">
        <v>1167</v>
      </c>
      <c r="I267" s="128" t="s">
        <v>510</v>
      </c>
      <c r="J267" s="128" t="s">
        <v>511</v>
      </c>
      <c r="K267" s="123"/>
    </row>
    <row r="268" spans="1:11">
      <c r="A268" t="s">
        <v>1228</v>
      </c>
      <c r="B268" s="136">
        <v>904</v>
      </c>
      <c r="C268" s="129" t="s">
        <v>745</v>
      </c>
      <c r="D268" s="126" t="s">
        <v>1253</v>
      </c>
      <c r="E268" s="127" t="s">
        <v>749</v>
      </c>
      <c r="F268" s="126" t="s">
        <v>679</v>
      </c>
      <c r="G268" s="126" t="s">
        <v>535</v>
      </c>
      <c r="H268" s="126" t="s">
        <v>1139</v>
      </c>
      <c r="I268" s="128" t="s">
        <v>512</v>
      </c>
      <c r="J268" s="128" t="s">
        <v>513</v>
      </c>
      <c r="K268" s="123"/>
    </row>
    <row r="269" spans="1:11">
      <c r="A269" t="s">
        <v>1229</v>
      </c>
      <c r="B269" s="136">
        <v>905</v>
      </c>
      <c r="C269" s="129" t="s">
        <v>745</v>
      </c>
      <c r="D269" s="126" t="s">
        <v>1253</v>
      </c>
      <c r="E269" s="127" t="s">
        <v>750</v>
      </c>
      <c r="F269" s="126" t="s">
        <v>679</v>
      </c>
      <c r="G269" s="126" t="s">
        <v>1614</v>
      </c>
      <c r="H269" s="126" t="s">
        <v>1056</v>
      </c>
      <c r="I269" s="128" t="s">
        <v>514</v>
      </c>
      <c r="J269" s="128" t="s">
        <v>514</v>
      </c>
      <c r="K269" s="123"/>
    </row>
    <row r="270" spans="1:11">
      <c r="A270" s="257" t="s">
        <v>1833</v>
      </c>
      <c r="B270" s="136">
        <v>907</v>
      </c>
      <c r="C270" s="129" t="s">
        <v>745</v>
      </c>
      <c r="D270" s="126" t="s">
        <v>1253</v>
      </c>
      <c r="E270" s="127" t="s">
        <v>1823</v>
      </c>
      <c r="F270" s="126" t="s">
        <v>679</v>
      </c>
      <c r="G270" s="126" t="s">
        <v>1824</v>
      </c>
      <c r="H270" s="126" t="s">
        <v>1825</v>
      </c>
      <c r="I270" s="128" t="s">
        <v>1826</v>
      </c>
      <c r="J270" s="128" t="s">
        <v>1827</v>
      </c>
      <c r="K270" s="123"/>
    </row>
    <row r="271" spans="1:11">
      <c r="A271" t="s">
        <v>1230</v>
      </c>
      <c r="B271" s="136">
        <v>908</v>
      </c>
      <c r="C271" s="129" t="s">
        <v>745</v>
      </c>
      <c r="D271" s="126" t="s">
        <v>1253</v>
      </c>
      <c r="E271" s="127" t="s">
        <v>751</v>
      </c>
      <c r="F271" s="126" t="s">
        <v>679</v>
      </c>
      <c r="G271" s="126" t="s">
        <v>1615</v>
      </c>
      <c r="H271" s="126" t="s">
        <v>991</v>
      </c>
      <c r="I271" s="128" t="s">
        <v>1828</v>
      </c>
      <c r="J271" s="128" t="s">
        <v>515</v>
      </c>
      <c r="K271" s="123"/>
    </row>
    <row r="272" spans="1:11">
      <c r="A272" t="s">
        <v>1231</v>
      </c>
      <c r="B272" s="136">
        <v>909</v>
      </c>
      <c r="C272" s="129" t="s">
        <v>745</v>
      </c>
      <c r="D272" s="126" t="s">
        <v>1253</v>
      </c>
      <c r="E272" s="127" t="s">
        <v>752</v>
      </c>
      <c r="F272" s="126" t="s">
        <v>679</v>
      </c>
      <c r="G272" s="126" t="s">
        <v>1616</v>
      </c>
      <c r="H272" s="126" t="s">
        <v>1075</v>
      </c>
      <c r="I272" s="128" t="s">
        <v>1829</v>
      </c>
      <c r="J272" s="128" t="s">
        <v>516</v>
      </c>
      <c r="K272" s="123"/>
    </row>
    <row r="273" spans="1:11">
      <c r="A273" t="s">
        <v>1232</v>
      </c>
      <c r="B273" s="136">
        <v>910</v>
      </c>
      <c r="C273" s="129" t="s">
        <v>745</v>
      </c>
      <c r="D273" s="126" t="s">
        <v>1253</v>
      </c>
      <c r="E273" s="127" t="s">
        <v>753</v>
      </c>
      <c r="F273" s="126" t="s">
        <v>679</v>
      </c>
      <c r="G273" s="126" t="s">
        <v>1617</v>
      </c>
      <c r="H273" s="126" t="s">
        <v>1101</v>
      </c>
      <c r="I273" s="128" t="s">
        <v>1830</v>
      </c>
      <c r="J273" s="128" t="s">
        <v>517</v>
      </c>
      <c r="K273" s="123"/>
    </row>
    <row r="274" spans="1:11">
      <c r="A274" t="s">
        <v>1233</v>
      </c>
      <c r="B274" s="136">
        <v>911</v>
      </c>
      <c r="C274" s="129" t="s">
        <v>745</v>
      </c>
      <c r="D274" s="126" t="s">
        <v>1253</v>
      </c>
      <c r="E274" s="127" t="s">
        <v>37</v>
      </c>
      <c r="F274" s="126" t="s">
        <v>679</v>
      </c>
      <c r="G274" s="126" t="s">
        <v>1831</v>
      </c>
      <c r="H274" s="126" t="s">
        <v>1128</v>
      </c>
      <c r="I274" s="128" t="s">
        <v>518</v>
      </c>
      <c r="J274" s="128" t="s">
        <v>518</v>
      </c>
      <c r="K274" s="123"/>
    </row>
    <row r="275" spans="1:11">
      <c r="A275" t="s">
        <v>1234</v>
      </c>
      <c r="B275" s="136">
        <v>912</v>
      </c>
      <c r="C275" s="129" t="s">
        <v>745</v>
      </c>
      <c r="D275" s="126" t="s">
        <v>1253</v>
      </c>
      <c r="E275" s="127" t="s">
        <v>38</v>
      </c>
      <c r="F275" s="126" t="s">
        <v>679</v>
      </c>
      <c r="G275" s="126" t="s">
        <v>1618</v>
      </c>
      <c r="H275" s="126" t="s">
        <v>1029</v>
      </c>
      <c r="I275" s="128" t="s">
        <v>1832</v>
      </c>
      <c r="J275" s="128" t="s">
        <v>519</v>
      </c>
      <c r="K275" s="123"/>
    </row>
    <row r="276" spans="1:11">
      <c r="A276" t="s">
        <v>1235</v>
      </c>
      <c r="B276" s="136">
        <v>913</v>
      </c>
      <c r="C276" s="129" t="s">
        <v>745</v>
      </c>
      <c r="D276" s="126" t="s">
        <v>1253</v>
      </c>
      <c r="E276" s="127" t="s">
        <v>39</v>
      </c>
      <c r="F276" s="126" t="s">
        <v>679</v>
      </c>
      <c r="G276" s="126" t="s">
        <v>1619</v>
      </c>
      <c r="H276" s="126" t="s">
        <v>992</v>
      </c>
      <c r="I276" s="128" t="s">
        <v>520</v>
      </c>
      <c r="J276" s="128" t="s">
        <v>521</v>
      </c>
      <c r="K276" s="123"/>
    </row>
    <row r="277" spans="1:11">
      <c r="A277" t="s">
        <v>1236</v>
      </c>
      <c r="B277" s="136">
        <v>914</v>
      </c>
      <c r="C277" s="129" t="s">
        <v>745</v>
      </c>
      <c r="D277" s="126" t="s">
        <v>1253</v>
      </c>
      <c r="E277" s="127" t="s">
        <v>40</v>
      </c>
      <c r="F277" s="126" t="s">
        <v>679</v>
      </c>
      <c r="G277" s="126" t="s">
        <v>1620</v>
      </c>
      <c r="H277" s="126" t="s">
        <v>993</v>
      </c>
      <c r="I277" s="128" t="s">
        <v>522</v>
      </c>
      <c r="J277" s="128" t="s">
        <v>522</v>
      </c>
      <c r="K277" s="123"/>
    </row>
    <row r="278" spans="1:11">
      <c r="A278" t="s">
        <v>1237</v>
      </c>
      <c r="B278" s="136">
        <v>915</v>
      </c>
      <c r="C278" s="129" t="s">
        <v>745</v>
      </c>
      <c r="D278" s="126" t="s">
        <v>1253</v>
      </c>
      <c r="E278" s="127" t="s">
        <v>41</v>
      </c>
      <c r="F278" s="126" t="s">
        <v>679</v>
      </c>
      <c r="G278" s="126" t="s">
        <v>1621</v>
      </c>
      <c r="H278" s="126" t="s">
        <v>1153</v>
      </c>
      <c r="I278" s="128" t="s">
        <v>523</v>
      </c>
      <c r="J278" s="128" t="s">
        <v>524</v>
      </c>
      <c r="K278" s="123"/>
    </row>
    <row r="279" spans="1:11">
      <c r="A279" t="s">
        <v>1238</v>
      </c>
      <c r="B279" s="136">
        <v>916</v>
      </c>
      <c r="C279" s="129" t="s">
        <v>745</v>
      </c>
      <c r="D279" s="126" t="s">
        <v>1253</v>
      </c>
      <c r="E279" s="127" t="s">
        <v>42</v>
      </c>
      <c r="F279" s="126" t="s">
        <v>679</v>
      </c>
      <c r="G279" s="126" t="s">
        <v>1622</v>
      </c>
      <c r="H279" s="126" t="s">
        <v>1102</v>
      </c>
      <c r="I279" s="128" t="s">
        <v>525</v>
      </c>
      <c r="J279" s="128" t="s">
        <v>526</v>
      </c>
      <c r="K279" s="123"/>
    </row>
    <row r="280" spans="1:11">
      <c r="A280" t="s">
        <v>1239</v>
      </c>
      <c r="B280" s="136">
        <v>917</v>
      </c>
      <c r="C280" s="129" t="s">
        <v>745</v>
      </c>
      <c r="D280" s="126" t="s">
        <v>1253</v>
      </c>
      <c r="E280" s="127" t="s">
        <v>43</v>
      </c>
      <c r="F280" s="126" t="s">
        <v>679</v>
      </c>
      <c r="G280" s="126" t="s">
        <v>1623</v>
      </c>
      <c r="H280" s="126" t="s">
        <v>994</v>
      </c>
      <c r="I280" s="128" t="s">
        <v>527</v>
      </c>
      <c r="J280" s="128" t="s">
        <v>528</v>
      </c>
      <c r="K280" s="123"/>
    </row>
    <row r="281" spans="1:11">
      <c r="A281" t="s">
        <v>1240</v>
      </c>
      <c r="B281" s="136">
        <v>918</v>
      </c>
      <c r="C281" s="129" t="s">
        <v>745</v>
      </c>
      <c r="D281" s="126" t="s">
        <v>1253</v>
      </c>
      <c r="E281" s="127" t="s">
        <v>44</v>
      </c>
      <c r="F281" s="126" t="s">
        <v>679</v>
      </c>
      <c r="G281" s="126" t="s">
        <v>1624</v>
      </c>
      <c r="H281" s="126" t="s">
        <v>995</v>
      </c>
      <c r="I281" s="128" t="s">
        <v>529</v>
      </c>
      <c r="J281" s="128" t="s">
        <v>530</v>
      </c>
      <c r="K281" s="123"/>
    </row>
    <row r="282" spans="1:11">
      <c r="A282" t="s">
        <v>1241</v>
      </c>
      <c r="B282" s="136">
        <v>919</v>
      </c>
      <c r="C282" s="129" t="s">
        <v>745</v>
      </c>
      <c r="D282" s="130" t="s">
        <v>653</v>
      </c>
      <c r="E282" s="127" t="s">
        <v>45</v>
      </c>
      <c r="F282" s="126" t="s">
        <v>679</v>
      </c>
      <c r="G282" s="126" t="s">
        <v>1625</v>
      </c>
      <c r="H282" s="126" t="s">
        <v>1103</v>
      </c>
      <c r="I282" s="128" t="s">
        <v>531</v>
      </c>
      <c r="J282" s="128" t="s">
        <v>532</v>
      </c>
      <c r="K282" s="123"/>
    </row>
    <row r="283" spans="1:11">
      <c r="A283" t="s">
        <v>1242</v>
      </c>
      <c r="B283" s="136">
        <v>920</v>
      </c>
      <c r="C283" s="129" t="s">
        <v>745</v>
      </c>
      <c r="D283" s="130" t="s">
        <v>656</v>
      </c>
      <c r="E283" s="127" t="s">
        <v>680</v>
      </c>
      <c r="F283" s="126" t="s">
        <v>679</v>
      </c>
      <c r="G283" s="126" t="s">
        <v>1626</v>
      </c>
      <c r="H283" s="126" t="s">
        <v>996</v>
      </c>
      <c r="I283" s="128" t="s">
        <v>533</v>
      </c>
      <c r="J283" s="128" t="s">
        <v>534</v>
      </c>
      <c r="K283" s="123"/>
    </row>
    <row r="284" spans="1:11">
      <c r="A284" t="s">
        <v>1243</v>
      </c>
      <c r="B284" s="136">
        <v>921</v>
      </c>
      <c r="C284" s="129" t="s">
        <v>745</v>
      </c>
      <c r="D284" s="129" t="s">
        <v>754</v>
      </c>
      <c r="E284" s="127" t="s">
        <v>681</v>
      </c>
      <c r="F284" s="126" t="s">
        <v>679</v>
      </c>
      <c r="G284" s="126" t="s">
        <v>535</v>
      </c>
      <c r="H284" s="126" t="s">
        <v>1154</v>
      </c>
      <c r="I284" s="128" t="s">
        <v>536</v>
      </c>
      <c r="J284" s="128" t="s">
        <v>537</v>
      </c>
      <c r="K284" s="123"/>
    </row>
    <row r="285" spans="1:11">
      <c r="A285" t="s">
        <v>1244</v>
      </c>
      <c r="B285" s="136">
        <v>922</v>
      </c>
      <c r="C285" s="129" t="s">
        <v>745</v>
      </c>
      <c r="D285" s="129" t="s">
        <v>754</v>
      </c>
      <c r="E285" s="127" t="s">
        <v>682</v>
      </c>
      <c r="F285" s="126" t="s">
        <v>679</v>
      </c>
      <c r="G285" s="126" t="s">
        <v>538</v>
      </c>
      <c r="H285" s="126" t="s">
        <v>1140</v>
      </c>
      <c r="I285" s="128" t="s">
        <v>539</v>
      </c>
      <c r="J285" s="128" t="s">
        <v>540</v>
      </c>
      <c r="K285" s="123"/>
    </row>
    <row r="286" spans="1:11">
      <c r="A286" t="s">
        <v>1245</v>
      </c>
      <c r="B286" s="136">
        <v>923</v>
      </c>
      <c r="C286" s="129" t="s">
        <v>745</v>
      </c>
      <c r="D286" s="129" t="s">
        <v>754</v>
      </c>
      <c r="E286" s="127" t="s">
        <v>683</v>
      </c>
      <c r="F286" s="126" t="s">
        <v>679</v>
      </c>
      <c r="G286" s="126" t="s">
        <v>541</v>
      </c>
      <c r="H286" s="126" t="s">
        <v>1076</v>
      </c>
      <c r="I286" s="128" t="s">
        <v>542</v>
      </c>
      <c r="J286" s="128" t="s">
        <v>543</v>
      </c>
      <c r="K286" s="123"/>
    </row>
    <row r="287" spans="1:11">
      <c r="A287" s="258" t="s">
        <v>2154</v>
      </c>
      <c r="B287" s="136">
        <v>924</v>
      </c>
      <c r="C287" s="129" t="s">
        <v>745</v>
      </c>
      <c r="D287" s="129" t="s">
        <v>754</v>
      </c>
      <c r="E287" s="127" t="s">
        <v>2155</v>
      </c>
      <c r="F287" s="126" t="s">
        <v>693</v>
      </c>
      <c r="G287" s="126" t="s">
        <v>2156</v>
      </c>
      <c r="H287" s="126" t="s">
        <v>2157</v>
      </c>
      <c r="I287" s="128" t="s">
        <v>2158</v>
      </c>
      <c r="J287" s="128" t="s">
        <v>2159</v>
      </c>
      <c r="K287" s="123"/>
    </row>
    <row r="288" spans="1:11">
      <c r="A288"/>
      <c r="C288" s="129"/>
      <c r="D288" s="129"/>
      <c r="E288" s="126"/>
      <c r="F288" s="126"/>
      <c r="G288" s="126"/>
      <c r="H288" s="126"/>
      <c r="I288" s="128"/>
      <c r="J288" s="128"/>
      <c r="K288" s="123"/>
    </row>
    <row r="289" spans="1:11" ht="15" customHeight="1">
      <c r="A289"/>
      <c r="C289" s="129"/>
      <c r="D289" s="129"/>
      <c r="E289" s="126"/>
      <c r="F289" s="126"/>
      <c r="G289" s="126"/>
      <c r="H289" s="126"/>
      <c r="I289" s="128"/>
      <c r="J289" s="128"/>
      <c r="K289" s="123"/>
    </row>
    <row r="290" spans="1:11">
      <c r="C290" s="129"/>
      <c r="D290" s="126"/>
      <c r="E290" s="126"/>
      <c r="F290" s="126"/>
      <c r="G290" s="126"/>
      <c r="H290" s="126"/>
      <c r="I290" s="128"/>
      <c r="J290" s="128"/>
      <c r="K290" s="123"/>
    </row>
    <row r="291" spans="1:11">
      <c r="A291" t="s">
        <v>732</v>
      </c>
      <c r="B291" s="136">
        <v>1001</v>
      </c>
      <c r="C291" s="129" t="s">
        <v>688</v>
      </c>
      <c r="D291" s="126" t="s">
        <v>1253</v>
      </c>
      <c r="E291" s="127" t="s">
        <v>689</v>
      </c>
      <c r="F291" s="126" t="s">
        <v>679</v>
      </c>
      <c r="G291" s="126" t="s">
        <v>1627</v>
      </c>
      <c r="H291" s="126" t="s">
        <v>1030</v>
      </c>
      <c r="I291" s="128" t="s">
        <v>544</v>
      </c>
      <c r="J291" s="128" t="s">
        <v>391</v>
      </c>
      <c r="K291" s="123"/>
    </row>
    <row r="292" spans="1:11">
      <c r="A292" t="s">
        <v>733</v>
      </c>
      <c r="B292" s="136">
        <v>1002</v>
      </c>
      <c r="C292" s="129" t="s">
        <v>688</v>
      </c>
      <c r="D292" s="126" t="s">
        <v>1253</v>
      </c>
      <c r="E292" s="127" t="s">
        <v>690</v>
      </c>
      <c r="F292" s="126" t="s">
        <v>679</v>
      </c>
      <c r="G292" s="126" t="s">
        <v>1628</v>
      </c>
      <c r="H292" s="126" t="s">
        <v>997</v>
      </c>
      <c r="I292" s="128" t="s">
        <v>545</v>
      </c>
      <c r="J292" s="128" t="s">
        <v>546</v>
      </c>
      <c r="K292" s="123"/>
    </row>
    <row r="293" spans="1:11">
      <c r="A293" t="s">
        <v>734</v>
      </c>
      <c r="B293" s="136">
        <v>1003</v>
      </c>
      <c r="C293" s="129" t="s">
        <v>688</v>
      </c>
      <c r="D293" s="126" t="s">
        <v>1253</v>
      </c>
      <c r="E293" s="127" t="s">
        <v>691</v>
      </c>
      <c r="F293" s="126" t="s">
        <v>679</v>
      </c>
      <c r="G293" s="126" t="s">
        <v>1629</v>
      </c>
      <c r="H293" s="126" t="s">
        <v>1031</v>
      </c>
      <c r="I293" s="128" t="s">
        <v>547</v>
      </c>
      <c r="J293" s="128" t="s">
        <v>1812</v>
      </c>
      <c r="K293" s="123"/>
    </row>
    <row r="294" spans="1:11">
      <c r="A294" t="s">
        <v>735</v>
      </c>
      <c r="B294" s="136">
        <v>1004</v>
      </c>
      <c r="C294" s="129" t="s">
        <v>688</v>
      </c>
      <c r="D294" s="126" t="s">
        <v>1253</v>
      </c>
      <c r="E294" s="127" t="s">
        <v>692</v>
      </c>
      <c r="F294" s="126" t="s">
        <v>679</v>
      </c>
      <c r="G294" s="126" t="s">
        <v>1630</v>
      </c>
      <c r="H294" s="126" t="s">
        <v>1129</v>
      </c>
      <c r="I294" s="128" t="s">
        <v>548</v>
      </c>
      <c r="J294" s="128" t="s">
        <v>549</v>
      </c>
      <c r="K294" s="123"/>
    </row>
    <row r="295" spans="1:11">
      <c r="A295" t="s">
        <v>1246</v>
      </c>
      <c r="B295" s="136">
        <v>1005</v>
      </c>
      <c r="C295" s="129" t="s">
        <v>688</v>
      </c>
      <c r="D295" s="126" t="s">
        <v>1253</v>
      </c>
      <c r="E295" s="127" t="s">
        <v>0</v>
      </c>
      <c r="F295" s="126" t="s">
        <v>679</v>
      </c>
      <c r="G295" s="126" t="s">
        <v>1631</v>
      </c>
      <c r="H295" s="126" t="s">
        <v>1141</v>
      </c>
      <c r="I295" s="128" t="s">
        <v>550</v>
      </c>
      <c r="J295" s="128" t="s">
        <v>551</v>
      </c>
      <c r="K295" s="123"/>
    </row>
    <row r="296" spans="1:11">
      <c r="A296" t="s">
        <v>736</v>
      </c>
      <c r="B296" s="136">
        <v>1006</v>
      </c>
      <c r="C296" s="129" t="s">
        <v>688</v>
      </c>
      <c r="D296" s="126" t="s">
        <v>1253</v>
      </c>
      <c r="E296" s="127" t="s">
        <v>3</v>
      </c>
      <c r="F296" s="126" t="s">
        <v>679</v>
      </c>
      <c r="G296" s="126" t="s">
        <v>1632</v>
      </c>
      <c r="H296" s="126" t="s">
        <v>1155</v>
      </c>
      <c r="I296" s="128" t="s">
        <v>552</v>
      </c>
      <c r="J296" s="128" t="s">
        <v>552</v>
      </c>
      <c r="K296" s="123"/>
    </row>
    <row r="297" spans="1:11">
      <c r="A297" t="s">
        <v>737</v>
      </c>
      <c r="B297" s="136">
        <v>1007</v>
      </c>
      <c r="C297" s="129" t="s">
        <v>688</v>
      </c>
      <c r="D297" s="126" t="s">
        <v>1253</v>
      </c>
      <c r="E297" s="127" t="s">
        <v>4</v>
      </c>
      <c r="F297" s="126" t="s">
        <v>679</v>
      </c>
      <c r="G297" s="126" t="s">
        <v>1633</v>
      </c>
      <c r="H297" s="126" t="s">
        <v>1077</v>
      </c>
      <c r="I297" s="128" t="s">
        <v>553</v>
      </c>
      <c r="J297" s="128" t="s">
        <v>553</v>
      </c>
      <c r="K297" s="123"/>
    </row>
    <row r="298" spans="1:11">
      <c r="A298" t="s">
        <v>1819</v>
      </c>
      <c r="B298" s="136">
        <v>1008</v>
      </c>
      <c r="C298" s="129" t="s">
        <v>688</v>
      </c>
      <c r="D298" s="126" t="s">
        <v>1253</v>
      </c>
      <c r="E298" s="127" t="s">
        <v>1810</v>
      </c>
      <c r="F298" s="126" t="s">
        <v>679</v>
      </c>
      <c r="G298" s="126" t="s">
        <v>1634</v>
      </c>
      <c r="H298" s="126" t="s">
        <v>1057</v>
      </c>
      <c r="I298" s="128" t="s">
        <v>554</v>
      </c>
      <c r="J298" s="128" t="s">
        <v>554</v>
      </c>
      <c r="K298" s="123"/>
    </row>
    <row r="299" spans="1:11">
      <c r="A299" t="s">
        <v>833</v>
      </c>
      <c r="B299" s="136">
        <v>1009</v>
      </c>
      <c r="C299" s="129" t="s">
        <v>688</v>
      </c>
      <c r="D299" s="126" t="s">
        <v>1253</v>
      </c>
      <c r="E299" s="127" t="s">
        <v>5</v>
      </c>
      <c r="F299" s="126" t="s">
        <v>679</v>
      </c>
      <c r="G299" s="126" t="s">
        <v>1635</v>
      </c>
      <c r="H299" s="126" t="s">
        <v>1058</v>
      </c>
      <c r="I299" s="128" t="s">
        <v>555</v>
      </c>
      <c r="J299" s="128" t="s">
        <v>555</v>
      </c>
      <c r="K299" s="123"/>
    </row>
    <row r="300" spans="1:11">
      <c r="A300" t="s">
        <v>907</v>
      </c>
      <c r="B300" s="136">
        <v>1010</v>
      </c>
      <c r="C300" s="129" t="s">
        <v>688</v>
      </c>
      <c r="D300" s="126" t="s">
        <v>1253</v>
      </c>
      <c r="E300" s="127" t="s">
        <v>6</v>
      </c>
      <c r="F300" s="126" t="s">
        <v>679</v>
      </c>
      <c r="G300" s="126" t="s">
        <v>1636</v>
      </c>
      <c r="H300" s="126" t="s">
        <v>1104</v>
      </c>
      <c r="I300" s="128" t="s">
        <v>556</v>
      </c>
      <c r="J300" s="128" t="s">
        <v>1813</v>
      </c>
      <c r="K300" s="123"/>
    </row>
    <row r="301" spans="1:11">
      <c r="A301" t="s">
        <v>909</v>
      </c>
      <c r="B301" s="136">
        <v>1011</v>
      </c>
      <c r="C301" s="129" t="s">
        <v>688</v>
      </c>
      <c r="D301" s="126" t="s">
        <v>1253</v>
      </c>
      <c r="E301" s="127" t="s">
        <v>697</v>
      </c>
      <c r="F301" s="126" t="s">
        <v>679</v>
      </c>
      <c r="G301" s="126" t="s">
        <v>1637</v>
      </c>
      <c r="H301" s="134" t="s">
        <v>1105</v>
      </c>
      <c r="I301" s="128" t="s">
        <v>557</v>
      </c>
      <c r="J301" s="128" t="s">
        <v>558</v>
      </c>
      <c r="K301" s="123"/>
    </row>
    <row r="302" spans="1:11">
      <c r="A302" t="s">
        <v>910</v>
      </c>
      <c r="B302" s="136">
        <v>1012</v>
      </c>
      <c r="C302" s="129" t="s">
        <v>688</v>
      </c>
      <c r="D302" s="126" t="s">
        <v>1253</v>
      </c>
      <c r="E302" s="127" t="s">
        <v>698</v>
      </c>
      <c r="F302" s="126" t="s">
        <v>679</v>
      </c>
      <c r="G302" s="126" t="s">
        <v>1638</v>
      </c>
      <c r="H302" s="126" t="s">
        <v>998</v>
      </c>
      <c r="I302" s="128" t="s">
        <v>559</v>
      </c>
      <c r="J302" s="128" t="s">
        <v>560</v>
      </c>
      <c r="K302" s="123"/>
    </row>
    <row r="303" spans="1:11">
      <c r="A303" t="s">
        <v>911</v>
      </c>
      <c r="B303" s="136">
        <v>1013</v>
      </c>
      <c r="C303" s="129" t="s">
        <v>688</v>
      </c>
      <c r="D303" s="126" t="s">
        <v>1253</v>
      </c>
      <c r="E303" s="127" t="s">
        <v>889</v>
      </c>
      <c r="F303" s="126" t="s">
        <v>679</v>
      </c>
      <c r="G303" s="126" t="s">
        <v>1639</v>
      </c>
      <c r="H303" s="126" t="s">
        <v>1142</v>
      </c>
      <c r="I303" s="128" t="s">
        <v>561</v>
      </c>
      <c r="J303" s="128" t="s">
        <v>561</v>
      </c>
      <c r="K303" s="123"/>
    </row>
    <row r="304" spans="1:11">
      <c r="A304" t="s">
        <v>912</v>
      </c>
      <c r="B304" s="136">
        <v>1014</v>
      </c>
      <c r="C304" s="129" t="s">
        <v>688</v>
      </c>
      <c r="D304" s="126" t="s">
        <v>1253</v>
      </c>
      <c r="E304" s="127" t="s">
        <v>890</v>
      </c>
      <c r="F304" s="126" t="s">
        <v>679</v>
      </c>
      <c r="G304" s="126" t="s">
        <v>1640</v>
      </c>
      <c r="H304" s="126" t="s">
        <v>949</v>
      </c>
      <c r="I304" s="128" t="s">
        <v>562</v>
      </c>
      <c r="J304" s="128" t="s">
        <v>562</v>
      </c>
      <c r="K304" s="123"/>
    </row>
    <row r="305" spans="1:11">
      <c r="A305" t="s">
        <v>913</v>
      </c>
      <c r="B305" s="136">
        <v>1015</v>
      </c>
      <c r="C305" s="129" t="s">
        <v>688</v>
      </c>
      <c r="D305" s="130" t="s">
        <v>656</v>
      </c>
      <c r="E305" s="127" t="s">
        <v>891</v>
      </c>
      <c r="F305" s="126" t="s">
        <v>679</v>
      </c>
      <c r="G305" s="126" t="s">
        <v>1641</v>
      </c>
      <c r="H305" s="126" t="s">
        <v>1032</v>
      </c>
      <c r="I305" s="128" t="s">
        <v>563</v>
      </c>
      <c r="J305" s="128" t="s">
        <v>564</v>
      </c>
      <c r="K305" s="123"/>
    </row>
    <row r="306" spans="1:11">
      <c r="A306" t="s">
        <v>893</v>
      </c>
      <c r="B306" s="136">
        <v>1016</v>
      </c>
      <c r="C306" s="129" t="s">
        <v>688</v>
      </c>
      <c r="D306" s="129" t="s">
        <v>754</v>
      </c>
      <c r="E306" s="127" t="s">
        <v>892</v>
      </c>
      <c r="F306" s="126" t="s">
        <v>679</v>
      </c>
      <c r="G306" s="126" t="s">
        <v>1642</v>
      </c>
      <c r="H306" s="126" t="s">
        <v>1033</v>
      </c>
      <c r="I306" s="128" t="s">
        <v>565</v>
      </c>
      <c r="J306" s="128" t="s">
        <v>566</v>
      </c>
      <c r="K306" s="123"/>
    </row>
    <row r="307" spans="1:11">
      <c r="A307" t="s">
        <v>1820</v>
      </c>
      <c r="B307" s="136">
        <v>1017</v>
      </c>
      <c r="C307" s="129" t="s">
        <v>688</v>
      </c>
      <c r="D307" s="129" t="s">
        <v>754</v>
      </c>
      <c r="E307" s="127" t="s">
        <v>1692</v>
      </c>
      <c r="F307" s="126" t="s">
        <v>36</v>
      </c>
      <c r="G307" s="126" t="s">
        <v>1814</v>
      </c>
      <c r="H307" s="126" t="s">
        <v>1815</v>
      </c>
      <c r="I307" s="128" t="s">
        <v>1816</v>
      </c>
      <c r="J307" s="128" t="s">
        <v>1817</v>
      </c>
      <c r="K307" s="123"/>
    </row>
    <row r="308" spans="1:11">
      <c r="A308" t="s">
        <v>908</v>
      </c>
      <c r="B308" s="136">
        <v>1018</v>
      </c>
      <c r="C308" s="129" t="s">
        <v>688</v>
      </c>
      <c r="D308" s="129" t="s">
        <v>754</v>
      </c>
      <c r="E308" s="127" t="s">
        <v>7</v>
      </c>
      <c r="F308" s="126" t="s">
        <v>679</v>
      </c>
      <c r="G308" s="126" t="s">
        <v>567</v>
      </c>
      <c r="H308" s="126" t="s">
        <v>568</v>
      </c>
      <c r="I308" s="128" t="s">
        <v>569</v>
      </c>
      <c r="J308" s="128" t="s">
        <v>570</v>
      </c>
      <c r="K308" s="123"/>
    </row>
    <row r="309" spans="1:11">
      <c r="A309" s="257" t="s">
        <v>1822</v>
      </c>
      <c r="B309" s="136">
        <v>1019</v>
      </c>
      <c r="C309" s="129" t="s">
        <v>688</v>
      </c>
      <c r="D309" s="129" t="s">
        <v>754</v>
      </c>
      <c r="E309" s="127" t="s">
        <v>8</v>
      </c>
      <c r="F309" s="126" t="s">
        <v>679</v>
      </c>
      <c r="G309" s="128" t="s">
        <v>571</v>
      </c>
      <c r="H309" s="128" t="s">
        <v>572</v>
      </c>
      <c r="I309" s="128" t="s">
        <v>573</v>
      </c>
      <c r="J309" s="128" t="s">
        <v>574</v>
      </c>
      <c r="K309" s="123"/>
    </row>
    <row r="310" spans="1:11">
      <c r="A310" s="257" t="s">
        <v>2173</v>
      </c>
      <c r="B310" s="136">
        <v>1020</v>
      </c>
      <c r="C310" s="129" t="s">
        <v>688</v>
      </c>
      <c r="D310" s="126" t="s">
        <v>1253</v>
      </c>
      <c r="E310" s="131" t="s">
        <v>9</v>
      </c>
      <c r="F310" s="126" t="s">
        <v>679</v>
      </c>
      <c r="G310" s="126" t="s">
        <v>594</v>
      </c>
      <c r="H310" s="126" t="s">
        <v>1078</v>
      </c>
      <c r="I310" s="128" t="s">
        <v>595</v>
      </c>
      <c r="J310" s="128" t="s">
        <v>596</v>
      </c>
      <c r="K310" s="123"/>
    </row>
    <row r="311" spans="1:11">
      <c r="A311" s="195" t="s">
        <v>1821</v>
      </c>
      <c r="B311" s="136">
        <v>1021</v>
      </c>
      <c r="C311" s="129" t="s">
        <v>673</v>
      </c>
      <c r="D311" s="126" t="s">
        <v>656</v>
      </c>
      <c r="E311" s="127" t="s">
        <v>1811</v>
      </c>
      <c r="F311" s="126" t="s">
        <v>36</v>
      </c>
      <c r="G311" s="126" t="s">
        <v>1818</v>
      </c>
      <c r="H311" s="126" t="s">
        <v>575</v>
      </c>
      <c r="I311" s="128" t="s">
        <v>576</v>
      </c>
      <c r="J311" s="128" t="s">
        <v>577</v>
      </c>
      <c r="K311" s="123"/>
    </row>
    <row r="312" spans="1:11">
      <c r="A312" s="195"/>
      <c r="C312" s="129"/>
      <c r="D312" s="126"/>
      <c r="E312" s="126"/>
      <c r="F312" s="126"/>
      <c r="G312" s="126"/>
      <c r="H312" s="126"/>
      <c r="I312" s="128"/>
      <c r="J312" s="128"/>
      <c r="K312" s="123"/>
    </row>
    <row r="313" spans="1:11">
      <c r="A313" s="195"/>
      <c r="C313" s="129"/>
      <c r="D313" s="126"/>
      <c r="E313" s="126"/>
      <c r="F313" s="126"/>
      <c r="G313" s="126"/>
      <c r="H313" s="126"/>
      <c r="I313" s="128"/>
      <c r="J313" s="128"/>
      <c r="K313" s="123"/>
    </row>
    <row r="314" spans="1:11">
      <c r="C314" s="129"/>
      <c r="D314" s="126"/>
      <c r="E314" s="126"/>
      <c r="F314" s="126"/>
      <c r="G314" s="126"/>
      <c r="H314" s="126"/>
      <c r="I314" s="128"/>
      <c r="J314" s="128"/>
      <c r="K314" s="123"/>
    </row>
    <row r="315" spans="1:11">
      <c r="A315" t="s">
        <v>1800</v>
      </c>
      <c r="B315" s="136">
        <v>1101</v>
      </c>
      <c r="C315" s="129" t="s">
        <v>684</v>
      </c>
      <c r="D315" s="126" t="s">
        <v>1253</v>
      </c>
      <c r="E315" s="127" t="s">
        <v>685</v>
      </c>
      <c r="F315" s="126" t="s">
        <v>679</v>
      </c>
      <c r="G315" s="126" t="s">
        <v>1643</v>
      </c>
      <c r="H315" s="126" t="s">
        <v>1106</v>
      </c>
      <c r="I315" s="128" t="s">
        <v>578</v>
      </c>
      <c r="J315" s="128" t="s">
        <v>579</v>
      </c>
      <c r="K315" s="123"/>
    </row>
    <row r="316" spans="1:11">
      <c r="A316" s="257" t="s">
        <v>2174</v>
      </c>
      <c r="B316" s="136">
        <v>1102</v>
      </c>
      <c r="C316" s="129" t="s">
        <v>684</v>
      </c>
      <c r="D316" s="126" t="s">
        <v>1253</v>
      </c>
      <c r="E316" s="127" t="s">
        <v>686</v>
      </c>
      <c r="F316" s="126" t="s">
        <v>679</v>
      </c>
      <c r="G316" s="126" t="s">
        <v>1644</v>
      </c>
      <c r="H316" s="126" t="s">
        <v>1130</v>
      </c>
      <c r="I316" s="128" t="s">
        <v>580</v>
      </c>
      <c r="J316" s="128" t="s">
        <v>581</v>
      </c>
      <c r="K316" s="123"/>
    </row>
    <row r="317" spans="1:11">
      <c r="A317" t="s">
        <v>1801</v>
      </c>
      <c r="B317" s="136">
        <v>1103</v>
      </c>
      <c r="C317" s="129" t="s">
        <v>684</v>
      </c>
      <c r="D317" s="126" t="s">
        <v>1253</v>
      </c>
      <c r="E317" s="127" t="s">
        <v>669</v>
      </c>
      <c r="F317" s="126" t="s">
        <v>679</v>
      </c>
      <c r="G317" s="126" t="s">
        <v>600</v>
      </c>
      <c r="H317" s="126" t="s">
        <v>1079</v>
      </c>
      <c r="I317" s="128" t="s">
        <v>582</v>
      </c>
      <c r="J317" s="128" t="s">
        <v>583</v>
      </c>
      <c r="K317" s="123"/>
    </row>
    <row r="318" spans="1:11">
      <c r="A318" t="s">
        <v>1802</v>
      </c>
      <c r="B318" s="136">
        <v>1104</v>
      </c>
      <c r="C318" s="129" t="s">
        <v>684</v>
      </c>
      <c r="D318" s="126" t="s">
        <v>1253</v>
      </c>
      <c r="E318" s="127" t="s">
        <v>687</v>
      </c>
      <c r="F318" s="126" t="s">
        <v>679</v>
      </c>
      <c r="G318" s="126" t="s">
        <v>1645</v>
      </c>
      <c r="H318" s="126" t="s">
        <v>1059</v>
      </c>
      <c r="I318" s="128" t="s">
        <v>584</v>
      </c>
      <c r="J318" s="128" t="s">
        <v>585</v>
      </c>
      <c r="K318" s="123"/>
    </row>
    <row r="319" spans="1:11">
      <c r="A319" t="s">
        <v>1803</v>
      </c>
      <c r="B319" s="136">
        <v>1105</v>
      </c>
      <c r="C319" s="129" t="s">
        <v>684</v>
      </c>
      <c r="D319" s="126" t="s">
        <v>1253</v>
      </c>
      <c r="E319" s="127" t="s">
        <v>1</v>
      </c>
      <c r="F319" s="126" t="s">
        <v>679</v>
      </c>
      <c r="G319" s="126" t="s">
        <v>1647</v>
      </c>
      <c r="H319" s="126" t="s">
        <v>999</v>
      </c>
      <c r="I319" s="128" t="s">
        <v>586</v>
      </c>
      <c r="J319" s="135" t="s">
        <v>1796</v>
      </c>
      <c r="K319" s="123"/>
    </row>
    <row r="320" spans="1:11">
      <c r="A320" t="s">
        <v>1804</v>
      </c>
      <c r="B320" s="136">
        <v>1106</v>
      </c>
      <c r="C320" s="129" t="s">
        <v>684</v>
      </c>
      <c r="D320" s="126" t="s">
        <v>1253</v>
      </c>
      <c r="E320" s="127" t="s">
        <v>1794</v>
      </c>
      <c r="F320" s="126" t="s">
        <v>679</v>
      </c>
      <c r="G320" s="126" t="s">
        <v>1648</v>
      </c>
      <c r="H320" s="126" t="s">
        <v>1080</v>
      </c>
      <c r="I320" s="128" t="s">
        <v>587</v>
      </c>
      <c r="J320" s="128" t="s">
        <v>588</v>
      </c>
      <c r="K320" s="123"/>
    </row>
    <row r="321" spans="1:11">
      <c r="A321" t="s">
        <v>1805</v>
      </c>
      <c r="B321" s="136">
        <v>1107</v>
      </c>
      <c r="C321" s="129" t="s">
        <v>684</v>
      </c>
      <c r="D321" s="126" t="s">
        <v>1253</v>
      </c>
      <c r="E321" s="127" t="s">
        <v>2</v>
      </c>
      <c r="F321" s="126" t="s">
        <v>679</v>
      </c>
      <c r="G321" s="126" t="s">
        <v>1649</v>
      </c>
      <c r="H321" s="126" t="s">
        <v>1107</v>
      </c>
      <c r="I321" s="128" t="s">
        <v>589</v>
      </c>
      <c r="J321" s="128" t="s">
        <v>590</v>
      </c>
      <c r="K321" s="123"/>
    </row>
    <row r="322" spans="1:11">
      <c r="A322" t="s">
        <v>1806</v>
      </c>
      <c r="B322" s="136">
        <v>1108</v>
      </c>
      <c r="C322" s="129" t="s">
        <v>684</v>
      </c>
      <c r="D322" s="126" t="s">
        <v>1253</v>
      </c>
      <c r="E322" s="127" t="s">
        <v>717</v>
      </c>
      <c r="F322" s="126" t="s">
        <v>679</v>
      </c>
      <c r="G322" s="126" t="s">
        <v>1650</v>
      </c>
      <c r="H322" s="126" t="s">
        <v>1000</v>
      </c>
      <c r="I322" s="128" t="s">
        <v>591</v>
      </c>
      <c r="J322" s="128" t="s">
        <v>592</v>
      </c>
      <c r="K322" s="123"/>
    </row>
    <row r="323" spans="1:11">
      <c r="A323" s="257" t="s">
        <v>1809</v>
      </c>
      <c r="B323" s="136">
        <v>1109</v>
      </c>
      <c r="C323" s="129" t="s">
        <v>684</v>
      </c>
      <c r="D323" s="130" t="s">
        <v>656</v>
      </c>
      <c r="E323" s="127" t="s">
        <v>670</v>
      </c>
      <c r="F323" s="126" t="s">
        <v>679</v>
      </c>
      <c r="G323" s="126" t="s">
        <v>1646</v>
      </c>
      <c r="H323" s="126" t="s">
        <v>1108</v>
      </c>
      <c r="I323" s="128" t="s">
        <v>1797</v>
      </c>
      <c r="J323" s="128" t="s">
        <v>593</v>
      </c>
      <c r="K323" s="123"/>
    </row>
    <row r="324" spans="1:11">
      <c r="A324" t="s">
        <v>1807</v>
      </c>
      <c r="B324" s="136">
        <v>1110</v>
      </c>
      <c r="C324" s="129" t="s">
        <v>684</v>
      </c>
      <c r="D324" s="129" t="s">
        <v>754</v>
      </c>
      <c r="E324" s="127" t="s">
        <v>1795</v>
      </c>
      <c r="F324" s="126" t="s">
        <v>679</v>
      </c>
      <c r="G324" s="126" t="s">
        <v>597</v>
      </c>
      <c r="H324" s="126" t="s">
        <v>1060</v>
      </c>
      <c r="I324" s="128" t="s">
        <v>598</v>
      </c>
      <c r="J324" s="128" t="s">
        <v>599</v>
      </c>
      <c r="K324" s="123"/>
    </row>
    <row r="325" spans="1:11">
      <c r="A325" t="s">
        <v>1808</v>
      </c>
      <c r="B325" s="136">
        <v>1111</v>
      </c>
      <c r="C325" s="129" t="s">
        <v>684</v>
      </c>
      <c r="D325" s="129" t="s">
        <v>754</v>
      </c>
      <c r="E325" s="127" t="s">
        <v>696</v>
      </c>
      <c r="F325" s="126" t="s">
        <v>679</v>
      </c>
      <c r="G325" s="126" t="s">
        <v>600</v>
      </c>
      <c r="H325" s="126" t="s">
        <v>1143</v>
      </c>
      <c r="I325" s="128" t="s">
        <v>1798</v>
      </c>
      <c r="J325" s="128" t="s">
        <v>1799</v>
      </c>
      <c r="K325" s="123"/>
    </row>
    <row r="326" spans="1:11">
      <c r="C326" s="130"/>
      <c r="D326" s="130"/>
      <c r="E326" s="130"/>
      <c r="F326" s="130"/>
      <c r="G326" s="130"/>
      <c r="H326" s="130"/>
      <c r="I326" s="130"/>
      <c r="J326" s="130"/>
      <c r="K326" s="123"/>
    </row>
    <row r="327" spans="1:11">
      <c r="C327" s="130"/>
      <c r="D327" s="130"/>
      <c r="E327" s="130"/>
      <c r="F327" s="130"/>
      <c r="G327" s="130"/>
      <c r="H327" s="130"/>
      <c r="I327" s="130"/>
      <c r="J327" s="130"/>
      <c r="K327" s="123"/>
    </row>
    <row r="328" spans="1:11">
      <c r="C328" s="130"/>
      <c r="D328" s="130"/>
      <c r="E328" s="130"/>
      <c r="F328" s="130"/>
      <c r="G328" s="130"/>
      <c r="H328" s="130"/>
      <c r="I328" s="130"/>
      <c r="J328" s="130"/>
      <c r="K328" s="123"/>
    </row>
    <row r="329" spans="1:11">
      <c r="B329" s="136">
        <f>COUNTA(B2:B325)</f>
        <v>291</v>
      </c>
      <c r="C329" s="130"/>
      <c r="D329" s="130"/>
      <c r="E329" s="130"/>
      <c r="F329" s="130"/>
      <c r="G329" s="130"/>
      <c r="H329" s="130"/>
      <c r="I329" s="130"/>
      <c r="J329" s="130"/>
      <c r="K329" s="123"/>
    </row>
    <row r="330" spans="1:11">
      <c r="C330" s="130"/>
      <c r="D330" s="130"/>
      <c r="E330" s="130"/>
      <c r="F330" s="130"/>
      <c r="G330" s="130"/>
      <c r="H330" s="130"/>
      <c r="I330" s="130"/>
      <c r="J330" s="130"/>
      <c r="K330" s="123"/>
    </row>
    <row r="331" spans="1:11">
      <c r="C331" s="130"/>
      <c r="D331" s="130"/>
      <c r="E331" s="130"/>
      <c r="F331" s="130"/>
      <c r="G331" s="130"/>
      <c r="H331" s="130"/>
      <c r="I331" s="130"/>
      <c r="J331" s="130"/>
      <c r="K331" s="123"/>
    </row>
    <row r="332" spans="1:11">
      <c r="C332" s="130"/>
      <c r="D332" s="130"/>
      <c r="E332" s="130"/>
      <c r="F332" s="130"/>
      <c r="G332" s="130"/>
      <c r="H332" s="130"/>
      <c r="I332" s="130"/>
      <c r="J332" s="130"/>
      <c r="K332" s="123"/>
    </row>
    <row r="333" spans="1:11">
      <c r="C333" s="130"/>
      <c r="D333" s="130"/>
      <c r="E333" s="130"/>
      <c r="F333" s="130"/>
      <c r="G333" s="130"/>
      <c r="H333" s="130"/>
      <c r="I333" s="130"/>
      <c r="J333" s="130"/>
      <c r="K333" s="123"/>
    </row>
    <row r="334" spans="1:11">
      <c r="C334" s="130"/>
      <c r="D334" s="130"/>
      <c r="E334" s="130"/>
      <c r="F334" s="130"/>
      <c r="G334" s="130"/>
      <c r="H334" s="130"/>
      <c r="I334" s="130"/>
      <c r="J334" s="130"/>
      <c r="K334" s="123"/>
    </row>
    <row r="335" spans="1:11">
      <c r="C335" s="130"/>
      <c r="D335" s="130"/>
      <c r="E335" s="130"/>
      <c r="F335" s="130"/>
      <c r="G335" s="130"/>
      <c r="H335" s="130"/>
      <c r="I335" s="130"/>
      <c r="J335" s="130"/>
      <c r="K335" s="123"/>
    </row>
    <row r="336" spans="1:11">
      <c r="C336" s="130"/>
      <c r="D336" s="130"/>
      <c r="E336" s="130"/>
      <c r="F336" s="130"/>
      <c r="G336" s="130"/>
      <c r="H336" s="130"/>
      <c r="I336" s="130"/>
      <c r="J336" s="130"/>
      <c r="K336" s="123"/>
    </row>
    <row r="337" spans="3:11">
      <c r="C337" s="130"/>
      <c r="D337" s="130"/>
      <c r="E337" s="130"/>
      <c r="F337" s="130"/>
      <c r="G337" s="130"/>
      <c r="H337" s="130"/>
      <c r="I337" s="130"/>
      <c r="J337" s="130"/>
      <c r="K337" s="123"/>
    </row>
    <row r="338" spans="3:11">
      <c r="C338" s="130"/>
      <c r="D338" s="130"/>
      <c r="E338" s="130"/>
      <c r="F338" s="130"/>
      <c r="G338" s="130"/>
      <c r="H338" s="130"/>
      <c r="I338" s="130"/>
      <c r="J338" s="130"/>
      <c r="K338" s="123"/>
    </row>
    <row r="339" spans="3:11">
      <c r="C339" s="130"/>
      <c r="D339" s="130"/>
      <c r="E339" s="130"/>
      <c r="F339" s="130"/>
      <c r="G339" s="130"/>
      <c r="H339" s="130"/>
      <c r="I339" s="130"/>
      <c r="J339" s="130"/>
      <c r="K339" s="123"/>
    </row>
    <row r="340" spans="3:11">
      <c r="C340" s="130"/>
      <c r="D340" s="130"/>
      <c r="E340" s="130"/>
      <c r="F340" s="130"/>
      <c r="G340" s="130"/>
      <c r="H340" s="130"/>
      <c r="I340" s="130"/>
      <c r="J340" s="130"/>
      <c r="K340" s="123"/>
    </row>
    <row r="341" spans="3:11">
      <c r="C341" s="130"/>
      <c r="D341" s="130"/>
      <c r="E341" s="130"/>
      <c r="F341" s="130"/>
      <c r="G341" s="130"/>
      <c r="H341" s="130"/>
      <c r="I341" s="130"/>
      <c r="J341" s="130"/>
      <c r="K341" s="123"/>
    </row>
    <row r="342" spans="3:11">
      <c r="C342" s="130"/>
      <c r="D342" s="130"/>
      <c r="E342" s="130"/>
      <c r="F342" s="130"/>
      <c r="G342" s="130"/>
      <c r="H342" s="130"/>
      <c r="I342" s="130"/>
      <c r="J342" s="130"/>
      <c r="K342" s="123"/>
    </row>
    <row r="343" spans="3:11">
      <c r="C343" s="130"/>
      <c r="D343" s="130"/>
      <c r="E343" s="130"/>
      <c r="F343" s="130"/>
      <c r="G343" s="130"/>
      <c r="H343" s="130"/>
      <c r="I343" s="130"/>
      <c r="J343" s="130"/>
      <c r="K343" s="123"/>
    </row>
    <row r="344" spans="3:11">
      <c r="C344" s="130"/>
      <c r="D344" s="130"/>
      <c r="E344" s="130"/>
      <c r="F344" s="130"/>
      <c r="G344" s="130"/>
      <c r="H344" s="130"/>
      <c r="I344" s="130"/>
      <c r="J344" s="130"/>
      <c r="K344" s="123"/>
    </row>
    <row r="345" spans="3:11">
      <c r="C345" s="130"/>
      <c r="D345" s="130"/>
      <c r="E345" s="130"/>
      <c r="F345" s="130"/>
      <c r="G345" s="130"/>
      <c r="H345" s="130"/>
      <c r="I345" s="130"/>
      <c r="J345" s="130"/>
      <c r="K345" s="123"/>
    </row>
    <row r="346" spans="3:11">
      <c r="C346" s="130"/>
      <c r="D346" s="130"/>
      <c r="E346" s="130"/>
      <c r="F346" s="130"/>
      <c r="G346" s="130"/>
      <c r="H346" s="130"/>
      <c r="I346" s="130"/>
      <c r="J346" s="130"/>
      <c r="K346" s="123"/>
    </row>
    <row r="347" spans="3:11">
      <c r="C347" s="130"/>
      <c r="D347" s="130"/>
      <c r="E347" s="130"/>
      <c r="F347" s="130"/>
      <c r="G347" s="130"/>
      <c r="H347" s="130"/>
      <c r="I347" s="130"/>
      <c r="J347" s="130"/>
      <c r="K347" s="123"/>
    </row>
    <row r="348" spans="3:11">
      <c r="C348" s="130"/>
      <c r="D348" s="130"/>
      <c r="E348" s="130"/>
      <c r="F348" s="130"/>
      <c r="G348" s="130"/>
      <c r="H348" s="130"/>
      <c r="I348" s="130"/>
      <c r="J348" s="130"/>
      <c r="K348" s="123"/>
    </row>
    <row r="349" spans="3:11">
      <c r="C349" s="130"/>
      <c r="D349" s="130"/>
      <c r="E349" s="130"/>
      <c r="F349" s="130"/>
      <c r="G349" s="130"/>
      <c r="H349" s="130"/>
      <c r="I349" s="130"/>
      <c r="J349" s="130"/>
      <c r="K349" s="123"/>
    </row>
    <row r="350" spans="3:11">
      <c r="C350" s="130"/>
      <c r="D350" s="130"/>
      <c r="E350" s="130"/>
      <c r="F350" s="130"/>
      <c r="G350" s="130"/>
      <c r="H350" s="130"/>
      <c r="I350" s="130"/>
      <c r="J350" s="130"/>
      <c r="K350" s="123"/>
    </row>
    <row r="351" spans="3:11">
      <c r="C351" s="130"/>
      <c r="D351" s="130"/>
      <c r="E351" s="130"/>
      <c r="F351" s="130"/>
      <c r="G351" s="130"/>
      <c r="H351" s="130"/>
      <c r="I351" s="130"/>
      <c r="J351" s="130"/>
      <c r="K351" s="123"/>
    </row>
    <row r="352" spans="3:11">
      <c r="C352" s="130"/>
      <c r="D352" s="130"/>
      <c r="E352" s="130"/>
      <c r="F352" s="130"/>
      <c r="G352" s="130"/>
      <c r="H352" s="130"/>
      <c r="I352" s="130"/>
      <c r="J352" s="130"/>
      <c r="K352" s="123"/>
    </row>
    <row r="353" spans="3:11">
      <c r="C353" s="130"/>
      <c r="D353" s="130"/>
      <c r="E353" s="130"/>
      <c r="F353" s="130"/>
      <c r="G353" s="130"/>
      <c r="H353" s="130"/>
      <c r="I353" s="130"/>
      <c r="J353" s="130"/>
      <c r="K353" s="123"/>
    </row>
    <row r="354" spans="3:11">
      <c r="C354" s="130"/>
      <c r="D354" s="130"/>
      <c r="E354" s="130"/>
      <c r="F354" s="130"/>
      <c r="G354" s="130"/>
      <c r="H354" s="130"/>
      <c r="I354" s="130"/>
      <c r="J354" s="130"/>
      <c r="K354" s="123"/>
    </row>
    <row r="355" spans="3:11">
      <c r="C355" s="130"/>
      <c r="D355" s="130"/>
      <c r="E355" s="130"/>
      <c r="F355" s="130"/>
      <c r="G355" s="130"/>
      <c r="H355" s="130"/>
      <c r="I355" s="130"/>
      <c r="J355" s="130"/>
      <c r="K355" s="123"/>
    </row>
    <row r="356" spans="3:11">
      <c r="C356" s="130"/>
      <c r="D356" s="130"/>
      <c r="E356" s="130"/>
      <c r="F356" s="130"/>
      <c r="G356" s="130"/>
      <c r="H356" s="130"/>
      <c r="I356" s="130"/>
      <c r="J356" s="130"/>
      <c r="K356" s="123"/>
    </row>
    <row r="357" spans="3:11">
      <c r="C357" s="130"/>
      <c r="D357" s="130"/>
      <c r="E357" s="130"/>
      <c r="F357" s="130"/>
      <c r="G357" s="130"/>
      <c r="H357" s="130"/>
      <c r="I357" s="130"/>
      <c r="J357" s="130"/>
      <c r="K357" s="123"/>
    </row>
    <row r="358" spans="3:11">
      <c r="C358" s="130"/>
      <c r="D358" s="130"/>
      <c r="E358" s="130"/>
      <c r="F358" s="130"/>
      <c r="G358" s="130"/>
      <c r="H358" s="130"/>
      <c r="I358" s="130"/>
      <c r="J358" s="130"/>
      <c r="K358" s="123"/>
    </row>
    <row r="359" spans="3:11">
      <c r="C359" s="130"/>
      <c r="D359" s="130"/>
      <c r="E359" s="130"/>
      <c r="F359" s="130"/>
      <c r="G359" s="130"/>
      <c r="H359" s="130"/>
      <c r="I359" s="130"/>
      <c r="J359" s="130"/>
      <c r="K359" s="123"/>
    </row>
    <row r="360" spans="3:11">
      <c r="C360" s="130"/>
      <c r="D360" s="130"/>
      <c r="E360" s="130"/>
      <c r="F360" s="130"/>
      <c r="G360" s="130"/>
      <c r="H360" s="130"/>
      <c r="I360" s="130"/>
      <c r="J360" s="130"/>
      <c r="K360" s="123"/>
    </row>
    <row r="361" spans="3:11">
      <c r="C361" s="130"/>
      <c r="D361" s="130"/>
      <c r="E361" s="130"/>
      <c r="F361" s="130"/>
      <c r="G361" s="130"/>
      <c r="H361" s="130"/>
      <c r="I361" s="130"/>
      <c r="J361" s="130"/>
      <c r="K361" s="123"/>
    </row>
    <row r="362" spans="3:11">
      <c r="C362" s="130"/>
      <c r="D362" s="130"/>
      <c r="E362" s="130"/>
      <c r="F362" s="130"/>
      <c r="G362" s="130"/>
      <c r="H362" s="130"/>
      <c r="I362" s="130"/>
      <c r="J362" s="130"/>
      <c r="K362" s="123"/>
    </row>
    <row r="363" spans="3:11">
      <c r="C363" s="130"/>
      <c r="D363" s="130"/>
      <c r="E363" s="130"/>
      <c r="F363" s="130"/>
      <c r="G363" s="130"/>
      <c r="H363" s="130"/>
      <c r="I363" s="130"/>
      <c r="J363" s="130"/>
      <c r="K363" s="123"/>
    </row>
    <row r="364" spans="3:11">
      <c r="C364" s="130"/>
      <c r="D364" s="130"/>
      <c r="E364" s="130"/>
      <c r="F364" s="130"/>
      <c r="G364" s="130"/>
      <c r="H364" s="130"/>
      <c r="I364" s="130"/>
      <c r="J364" s="130"/>
      <c r="K364" s="123"/>
    </row>
    <row r="365" spans="3:11">
      <c r="C365" s="130"/>
      <c r="D365" s="130"/>
      <c r="E365" s="130"/>
      <c r="F365" s="130"/>
      <c r="G365" s="130"/>
      <c r="H365" s="130"/>
      <c r="I365" s="130"/>
      <c r="J365" s="130"/>
      <c r="K365" s="123"/>
    </row>
    <row r="366" spans="3:11">
      <c r="C366" s="130"/>
      <c r="D366" s="130"/>
      <c r="E366" s="130"/>
      <c r="F366" s="130"/>
      <c r="G366" s="130"/>
      <c r="H366" s="130"/>
      <c r="I366" s="130"/>
      <c r="J366" s="130"/>
      <c r="K366" s="123"/>
    </row>
    <row r="367" spans="3:11">
      <c r="C367" s="130"/>
      <c r="D367" s="130"/>
      <c r="E367" s="130"/>
      <c r="F367" s="130"/>
      <c r="G367" s="130"/>
      <c r="H367" s="130"/>
      <c r="I367" s="130"/>
      <c r="J367" s="130"/>
      <c r="K367" s="123"/>
    </row>
    <row r="368" spans="3:11">
      <c r="C368" s="130"/>
      <c r="D368" s="130"/>
      <c r="E368" s="130"/>
      <c r="F368" s="130"/>
      <c r="G368" s="130"/>
      <c r="H368" s="130"/>
      <c r="I368" s="130"/>
      <c r="J368" s="130"/>
      <c r="K368" s="123"/>
    </row>
    <row r="369" spans="3:11">
      <c r="C369" s="130"/>
      <c r="D369" s="130"/>
      <c r="E369" s="130"/>
      <c r="F369" s="130"/>
      <c r="G369" s="130"/>
      <c r="H369" s="130"/>
      <c r="I369" s="130"/>
      <c r="J369" s="130"/>
      <c r="K369" s="123"/>
    </row>
    <row r="370" spans="3:11">
      <c r="C370" s="130"/>
      <c r="D370" s="130"/>
      <c r="E370" s="130"/>
      <c r="F370" s="130"/>
      <c r="G370" s="130"/>
      <c r="H370" s="130"/>
      <c r="I370" s="130"/>
      <c r="J370" s="130"/>
      <c r="K370" s="123"/>
    </row>
    <row r="371" spans="3:11">
      <c r="C371" s="130"/>
      <c r="D371" s="130"/>
      <c r="E371" s="130"/>
      <c r="F371" s="130"/>
      <c r="G371" s="130"/>
      <c r="H371" s="130"/>
      <c r="I371" s="130"/>
      <c r="J371" s="130"/>
      <c r="K371" s="123"/>
    </row>
    <row r="372" spans="3:11">
      <c r="C372" s="130"/>
      <c r="D372" s="130"/>
      <c r="E372" s="130"/>
      <c r="F372" s="130"/>
      <c r="G372" s="130"/>
      <c r="H372" s="130"/>
      <c r="I372" s="130"/>
      <c r="J372" s="130"/>
      <c r="K372" s="123"/>
    </row>
    <row r="373" spans="3:11">
      <c r="C373" s="130"/>
      <c r="D373" s="130"/>
      <c r="E373" s="130"/>
      <c r="F373" s="130"/>
      <c r="G373" s="130"/>
      <c r="H373" s="130"/>
      <c r="I373" s="130"/>
      <c r="J373" s="130"/>
      <c r="K373" s="123"/>
    </row>
    <row r="374" spans="3:11">
      <c r="C374" s="130"/>
      <c r="D374" s="130"/>
      <c r="E374" s="130"/>
      <c r="F374" s="130"/>
      <c r="G374" s="130"/>
      <c r="H374" s="130"/>
      <c r="I374" s="130"/>
      <c r="J374" s="130"/>
      <c r="K374" s="123"/>
    </row>
    <row r="375" spans="3:11">
      <c r="C375" s="130"/>
      <c r="D375" s="130"/>
      <c r="E375" s="130"/>
      <c r="F375" s="130"/>
      <c r="G375" s="130"/>
      <c r="H375" s="130"/>
      <c r="I375" s="130"/>
      <c r="J375" s="130"/>
      <c r="K375" s="123"/>
    </row>
    <row r="376" spans="3:11">
      <c r="C376" s="130"/>
      <c r="D376" s="130"/>
      <c r="E376" s="130"/>
      <c r="F376" s="130"/>
      <c r="G376" s="130"/>
      <c r="H376" s="130"/>
      <c r="I376" s="130"/>
      <c r="J376" s="130"/>
      <c r="K376" s="123"/>
    </row>
    <row r="377" spans="3:11">
      <c r="C377" s="130"/>
      <c r="D377" s="130"/>
      <c r="E377" s="130"/>
      <c r="F377" s="130"/>
      <c r="G377" s="130"/>
      <c r="H377" s="130"/>
      <c r="I377" s="130"/>
      <c r="J377" s="130"/>
      <c r="K377" s="123"/>
    </row>
    <row r="378" spans="3:11">
      <c r="C378" s="130"/>
      <c r="D378" s="130"/>
      <c r="E378" s="130"/>
      <c r="F378" s="130"/>
      <c r="G378" s="130"/>
      <c r="H378" s="130"/>
      <c r="I378" s="130"/>
      <c r="J378" s="130"/>
      <c r="K378" s="123"/>
    </row>
    <row r="379" spans="3:11">
      <c r="C379" s="130"/>
      <c r="D379" s="130"/>
      <c r="E379" s="130"/>
      <c r="F379" s="130"/>
      <c r="G379" s="130"/>
      <c r="H379" s="130"/>
      <c r="I379" s="130"/>
      <c r="J379" s="130"/>
      <c r="K379" s="123"/>
    </row>
    <row r="380" spans="3:11">
      <c r="C380" s="130"/>
      <c r="D380" s="130"/>
      <c r="E380" s="130"/>
      <c r="F380" s="130"/>
      <c r="G380" s="130"/>
      <c r="H380" s="130"/>
      <c r="I380" s="130"/>
      <c r="J380" s="130"/>
      <c r="K380" s="123"/>
    </row>
    <row r="381" spans="3:11">
      <c r="C381" s="130"/>
      <c r="D381" s="130"/>
      <c r="E381" s="130"/>
      <c r="F381" s="130"/>
      <c r="G381" s="130"/>
      <c r="H381" s="130"/>
      <c r="I381" s="130"/>
      <c r="J381" s="130"/>
      <c r="K381" s="123"/>
    </row>
    <row r="382" spans="3:11">
      <c r="C382" s="130"/>
      <c r="D382" s="130"/>
      <c r="E382" s="130"/>
      <c r="F382" s="130"/>
      <c r="G382" s="130"/>
      <c r="H382" s="130"/>
      <c r="I382" s="130"/>
      <c r="J382" s="130"/>
      <c r="K382" s="123"/>
    </row>
    <row r="383" spans="3:11">
      <c r="C383" s="130"/>
      <c r="D383" s="130"/>
      <c r="E383" s="130"/>
      <c r="F383" s="130"/>
      <c r="G383" s="130"/>
      <c r="H383" s="130"/>
      <c r="I383" s="130"/>
      <c r="J383" s="130"/>
      <c r="K383" s="123"/>
    </row>
    <row r="384" spans="3:11">
      <c r="C384" s="130"/>
      <c r="D384" s="130"/>
      <c r="E384" s="130"/>
      <c r="F384" s="130"/>
      <c r="G384" s="130"/>
      <c r="H384" s="130"/>
      <c r="I384" s="130"/>
      <c r="J384" s="130"/>
      <c r="K384" s="123"/>
    </row>
    <row r="385" spans="3:11">
      <c r="C385" s="130"/>
      <c r="D385" s="130"/>
      <c r="E385" s="130"/>
      <c r="F385" s="130"/>
      <c r="G385" s="130"/>
      <c r="H385" s="130"/>
      <c r="I385" s="130"/>
      <c r="J385" s="130"/>
      <c r="K385" s="123"/>
    </row>
    <row r="386" spans="3:11">
      <c r="C386" s="130"/>
      <c r="D386" s="130"/>
      <c r="E386" s="130"/>
      <c r="F386" s="130"/>
      <c r="G386" s="130"/>
      <c r="H386" s="130"/>
      <c r="I386" s="130"/>
      <c r="J386" s="130"/>
      <c r="K386" s="123"/>
    </row>
    <row r="387" spans="3:11">
      <c r="C387" s="130"/>
      <c r="D387" s="130"/>
      <c r="E387" s="130"/>
      <c r="F387" s="130"/>
      <c r="G387" s="130"/>
      <c r="H387" s="130"/>
      <c r="I387" s="130"/>
      <c r="J387" s="130"/>
      <c r="K387" s="123"/>
    </row>
    <row r="388" spans="3:11">
      <c r="C388" s="130"/>
      <c r="D388" s="130"/>
      <c r="E388" s="130"/>
      <c r="F388" s="130"/>
      <c r="G388" s="130"/>
      <c r="H388" s="130"/>
      <c r="I388" s="130"/>
      <c r="J388" s="130"/>
      <c r="K388" s="123"/>
    </row>
    <row r="389" spans="3:11">
      <c r="C389" s="130"/>
      <c r="D389" s="130"/>
      <c r="E389" s="130"/>
      <c r="F389" s="130"/>
      <c r="G389" s="130"/>
      <c r="H389" s="130"/>
      <c r="I389" s="130"/>
      <c r="J389" s="130"/>
      <c r="K389" s="123"/>
    </row>
    <row r="390" spans="3:11">
      <c r="C390" s="130"/>
      <c r="D390" s="130"/>
      <c r="E390" s="130"/>
      <c r="F390" s="130"/>
      <c r="G390" s="130"/>
      <c r="H390" s="130"/>
      <c r="I390" s="130"/>
      <c r="J390" s="130"/>
      <c r="K390" s="123"/>
    </row>
    <row r="391" spans="3:11">
      <c r="C391" s="130"/>
      <c r="D391" s="130"/>
      <c r="E391" s="130"/>
      <c r="F391" s="130"/>
      <c r="G391" s="130"/>
      <c r="H391" s="130"/>
      <c r="I391" s="130"/>
      <c r="J391" s="130"/>
      <c r="K391" s="123"/>
    </row>
    <row r="392" spans="3:11">
      <c r="C392" s="130"/>
      <c r="D392" s="130"/>
      <c r="E392" s="130"/>
      <c r="F392" s="130"/>
      <c r="G392" s="130"/>
      <c r="H392" s="130"/>
      <c r="I392" s="130"/>
      <c r="J392" s="130"/>
      <c r="K392" s="123"/>
    </row>
    <row r="393" spans="3:11">
      <c r="C393" s="130"/>
      <c r="D393" s="130"/>
      <c r="E393" s="130"/>
      <c r="F393" s="130"/>
      <c r="G393" s="130"/>
      <c r="H393" s="130"/>
      <c r="I393" s="130"/>
      <c r="J393" s="130"/>
      <c r="K393" s="123"/>
    </row>
    <row r="394" spans="3:11">
      <c r="C394" s="130"/>
      <c r="D394" s="130"/>
      <c r="E394" s="130"/>
      <c r="F394" s="130"/>
      <c r="G394" s="130"/>
      <c r="H394" s="130"/>
      <c r="I394" s="130"/>
      <c r="J394" s="130"/>
      <c r="K394" s="123"/>
    </row>
    <row r="395" spans="3:11">
      <c r="C395" s="130"/>
      <c r="D395" s="130"/>
      <c r="E395" s="130"/>
      <c r="F395" s="130"/>
      <c r="G395" s="130"/>
      <c r="H395" s="130"/>
      <c r="I395" s="130"/>
      <c r="J395" s="130"/>
      <c r="K395" s="123"/>
    </row>
    <row r="396" spans="3:11">
      <c r="C396" s="130"/>
      <c r="D396" s="130"/>
      <c r="E396" s="130"/>
      <c r="F396" s="130"/>
      <c r="G396" s="130"/>
      <c r="H396" s="130"/>
      <c r="I396" s="130"/>
      <c r="J396" s="130"/>
      <c r="K396" s="123"/>
    </row>
    <row r="397" spans="3:11">
      <c r="C397" s="130"/>
      <c r="D397" s="130"/>
      <c r="E397" s="130"/>
      <c r="F397" s="130"/>
      <c r="G397" s="130"/>
      <c r="H397" s="130"/>
      <c r="I397" s="130"/>
      <c r="J397" s="130"/>
      <c r="K397" s="123"/>
    </row>
    <row r="398" spans="3:11">
      <c r="C398" s="130"/>
      <c r="D398" s="130"/>
      <c r="E398" s="130"/>
      <c r="F398" s="130"/>
      <c r="G398" s="130"/>
      <c r="H398" s="130"/>
      <c r="I398" s="130"/>
      <c r="J398" s="130"/>
      <c r="K398" s="123"/>
    </row>
    <row r="399" spans="3:11">
      <c r="C399" s="130"/>
      <c r="D399" s="130"/>
      <c r="E399" s="130"/>
      <c r="F399" s="130"/>
      <c r="G399" s="130"/>
      <c r="H399" s="130"/>
      <c r="I399" s="130"/>
      <c r="J399" s="130"/>
      <c r="K399" s="123"/>
    </row>
    <row r="400" spans="3:11">
      <c r="C400" s="130"/>
      <c r="D400" s="130"/>
      <c r="E400" s="130"/>
      <c r="F400" s="130"/>
      <c r="G400" s="130"/>
      <c r="H400" s="130"/>
      <c r="I400" s="130"/>
      <c r="J400" s="130"/>
      <c r="K400" s="123"/>
    </row>
    <row r="401" spans="3:11">
      <c r="C401" s="130"/>
      <c r="D401" s="130"/>
      <c r="E401" s="130"/>
      <c r="F401" s="130"/>
      <c r="G401" s="130"/>
      <c r="H401" s="130"/>
      <c r="I401" s="130"/>
      <c r="J401" s="130"/>
      <c r="K401" s="123"/>
    </row>
    <row r="402" spans="3:11">
      <c r="C402" s="130"/>
      <c r="D402" s="130"/>
      <c r="E402" s="130"/>
      <c r="F402" s="130"/>
      <c r="G402" s="130"/>
      <c r="H402" s="130"/>
      <c r="I402" s="130"/>
      <c r="J402" s="130"/>
      <c r="K402" s="123"/>
    </row>
    <row r="403" spans="3:11">
      <c r="C403" s="130"/>
      <c r="D403" s="130"/>
      <c r="E403" s="130"/>
      <c r="F403" s="130"/>
      <c r="G403" s="130"/>
      <c r="H403" s="130"/>
      <c r="I403" s="130"/>
      <c r="J403" s="130"/>
      <c r="K403" s="123"/>
    </row>
    <row r="404" spans="3:11">
      <c r="C404" s="130"/>
      <c r="D404" s="130"/>
      <c r="E404" s="130"/>
      <c r="F404" s="130"/>
      <c r="G404" s="130"/>
      <c r="H404" s="130"/>
      <c r="I404" s="130"/>
      <c r="J404" s="130"/>
      <c r="K404" s="123"/>
    </row>
    <row r="405" spans="3:11">
      <c r="C405" s="130"/>
      <c r="D405" s="130"/>
      <c r="E405" s="130"/>
      <c r="F405" s="130"/>
      <c r="G405" s="130"/>
      <c r="H405" s="130"/>
      <c r="I405" s="130"/>
      <c r="J405" s="130"/>
      <c r="K405" s="123"/>
    </row>
    <row r="406" spans="3:11">
      <c r="C406" s="130"/>
      <c r="D406" s="130"/>
      <c r="E406" s="130"/>
      <c r="F406" s="130"/>
      <c r="G406" s="130"/>
      <c r="H406" s="130"/>
      <c r="I406" s="130"/>
      <c r="J406" s="130"/>
      <c r="K406" s="123"/>
    </row>
    <row r="407" spans="3:11">
      <c r="C407" s="130"/>
      <c r="D407" s="130"/>
      <c r="E407" s="130"/>
      <c r="F407" s="130"/>
      <c r="G407" s="130"/>
      <c r="H407" s="130"/>
      <c r="I407" s="130"/>
      <c r="J407" s="130"/>
      <c r="K407" s="123"/>
    </row>
    <row r="408" spans="3:11">
      <c r="C408" s="130"/>
      <c r="D408" s="130"/>
      <c r="E408" s="130"/>
      <c r="F408" s="130"/>
      <c r="G408" s="130"/>
      <c r="H408" s="130"/>
      <c r="I408" s="130"/>
      <c r="J408" s="130"/>
      <c r="K408" s="123"/>
    </row>
    <row r="409" spans="3:11">
      <c r="C409" s="130"/>
      <c r="D409" s="130"/>
      <c r="E409" s="130"/>
      <c r="F409" s="130"/>
      <c r="G409" s="130"/>
      <c r="H409" s="130"/>
      <c r="I409" s="130"/>
      <c r="J409" s="130"/>
      <c r="K409" s="123"/>
    </row>
    <row r="410" spans="3:11">
      <c r="C410" s="130"/>
      <c r="D410" s="130"/>
      <c r="E410" s="130"/>
      <c r="F410" s="130"/>
      <c r="G410" s="130"/>
      <c r="H410" s="130"/>
      <c r="I410" s="130"/>
      <c r="J410" s="130"/>
      <c r="K410" s="123"/>
    </row>
    <row r="411" spans="3:11">
      <c r="C411" s="130"/>
      <c r="D411" s="130"/>
      <c r="E411" s="130"/>
      <c r="F411" s="130"/>
      <c r="G411" s="130"/>
      <c r="H411" s="130"/>
      <c r="I411" s="130"/>
      <c r="J411" s="130"/>
      <c r="K411" s="123"/>
    </row>
    <row r="412" spans="3:11">
      <c r="C412" s="130"/>
      <c r="D412" s="130"/>
      <c r="E412" s="130"/>
      <c r="F412" s="130"/>
      <c r="G412" s="130"/>
      <c r="H412" s="130"/>
      <c r="I412" s="130"/>
      <c r="J412" s="130"/>
      <c r="K412" s="123"/>
    </row>
    <row r="413" spans="3:11">
      <c r="C413" s="130"/>
      <c r="D413" s="130"/>
      <c r="E413" s="130"/>
      <c r="F413" s="130"/>
      <c r="G413" s="130"/>
      <c r="H413" s="130"/>
      <c r="I413" s="130"/>
      <c r="J413" s="130"/>
      <c r="K413" s="123"/>
    </row>
    <row r="414" spans="3:11">
      <c r="C414" s="130"/>
      <c r="D414" s="130"/>
      <c r="E414" s="130"/>
      <c r="F414" s="130"/>
      <c r="G414" s="130"/>
      <c r="H414" s="130"/>
      <c r="I414" s="130"/>
      <c r="J414" s="130"/>
      <c r="K414" s="123"/>
    </row>
    <row r="415" spans="3:11">
      <c r="C415" s="130"/>
      <c r="D415" s="130"/>
      <c r="E415" s="130"/>
      <c r="F415" s="130"/>
      <c r="G415" s="130"/>
      <c r="H415" s="130"/>
      <c r="I415" s="130"/>
      <c r="J415" s="130"/>
      <c r="K415" s="123"/>
    </row>
    <row r="416" spans="3:11">
      <c r="C416" s="130"/>
      <c r="D416" s="130"/>
      <c r="E416" s="130"/>
      <c r="F416" s="130"/>
      <c r="G416" s="130"/>
      <c r="H416" s="130"/>
      <c r="I416" s="130"/>
      <c r="J416" s="130"/>
      <c r="K416" s="123"/>
    </row>
    <row r="417" spans="3:11">
      <c r="C417" s="130"/>
      <c r="D417" s="130"/>
      <c r="E417" s="130"/>
      <c r="F417" s="130"/>
      <c r="G417" s="130"/>
      <c r="H417" s="130"/>
      <c r="I417" s="130"/>
      <c r="J417" s="130"/>
      <c r="K417" s="123"/>
    </row>
    <row r="418" spans="3:11">
      <c r="C418" s="130"/>
      <c r="D418" s="130"/>
      <c r="E418" s="130"/>
      <c r="F418" s="130"/>
      <c r="G418" s="130"/>
      <c r="H418" s="130"/>
      <c r="I418" s="130"/>
      <c r="J418" s="130"/>
      <c r="K418" s="123"/>
    </row>
    <row r="419" spans="3:11">
      <c r="C419" s="130"/>
      <c r="D419" s="130"/>
      <c r="E419" s="130"/>
      <c r="F419" s="130"/>
      <c r="G419" s="130"/>
      <c r="H419" s="130"/>
      <c r="I419" s="130"/>
      <c r="J419" s="130"/>
      <c r="K419" s="123"/>
    </row>
    <row r="420" spans="3:11">
      <c r="C420" s="130"/>
      <c r="D420" s="130"/>
      <c r="E420" s="130"/>
      <c r="F420" s="130"/>
      <c r="G420" s="130"/>
      <c r="H420" s="130"/>
      <c r="I420" s="130"/>
      <c r="J420" s="130"/>
      <c r="K420" s="123"/>
    </row>
    <row r="421" spans="3:11">
      <c r="C421" s="130"/>
      <c r="D421" s="130"/>
      <c r="E421" s="130"/>
      <c r="F421" s="130"/>
      <c r="G421" s="130"/>
      <c r="H421" s="130"/>
      <c r="I421" s="130"/>
      <c r="J421" s="130"/>
      <c r="K421" s="123"/>
    </row>
    <row r="422" spans="3:11">
      <c r="C422" s="130"/>
      <c r="D422" s="130"/>
      <c r="E422" s="130"/>
      <c r="F422" s="130"/>
      <c r="G422" s="130"/>
      <c r="H422" s="130"/>
      <c r="I422" s="130"/>
      <c r="J422" s="130"/>
      <c r="K422" s="123"/>
    </row>
    <row r="423" spans="3:11">
      <c r="C423" s="130"/>
      <c r="D423" s="130"/>
      <c r="E423" s="130"/>
      <c r="F423" s="130"/>
      <c r="G423" s="130"/>
      <c r="H423" s="130"/>
      <c r="I423" s="130"/>
      <c r="J423" s="130"/>
      <c r="K423" s="123"/>
    </row>
    <row r="424" spans="3:11">
      <c r="C424" s="130"/>
      <c r="D424" s="130"/>
      <c r="E424" s="130"/>
      <c r="F424" s="130"/>
      <c r="G424" s="130"/>
      <c r="H424" s="130"/>
      <c r="I424" s="130"/>
      <c r="J424" s="130"/>
      <c r="K424" s="123"/>
    </row>
    <row r="425" spans="3:11">
      <c r="C425" s="130"/>
      <c r="D425" s="130"/>
      <c r="E425" s="130"/>
      <c r="F425" s="130"/>
      <c r="G425" s="130"/>
      <c r="H425" s="130"/>
      <c r="I425" s="130"/>
      <c r="J425" s="130"/>
      <c r="K425" s="123"/>
    </row>
    <row r="426" spans="3:11">
      <c r="C426" s="130"/>
      <c r="D426" s="130"/>
      <c r="E426" s="130"/>
      <c r="F426" s="130"/>
      <c r="G426" s="130"/>
      <c r="H426" s="130"/>
      <c r="I426" s="130"/>
      <c r="J426" s="130"/>
      <c r="K426" s="123"/>
    </row>
    <row r="427" spans="3:11">
      <c r="C427" s="130"/>
      <c r="D427" s="130"/>
      <c r="E427" s="130"/>
      <c r="F427" s="130"/>
      <c r="G427" s="130"/>
      <c r="H427" s="130"/>
      <c r="I427" s="130"/>
      <c r="J427" s="130"/>
      <c r="K427" s="123"/>
    </row>
    <row r="428" spans="3:11">
      <c r="C428" s="130"/>
      <c r="D428" s="130"/>
      <c r="E428" s="130"/>
      <c r="F428" s="130"/>
      <c r="G428" s="130"/>
      <c r="H428" s="130"/>
      <c r="I428" s="130"/>
      <c r="J428" s="130"/>
      <c r="K428" s="123"/>
    </row>
    <row r="429" spans="3:11">
      <c r="C429" s="130"/>
      <c r="D429" s="130"/>
      <c r="E429" s="130"/>
      <c r="F429" s="130"/>
      <c r="G429" s="130"/>
      <c r="H429" s="130"/>
      <c r="I429" s="130"/>
      <c r="J429" s="130"/>
      <c r="K429" s="123"/>
    </row>
    <row r="430" spans="3:11">
      <c r="C430" s="130"/>
      <c r="D430" s="130"/>
      <c r="E430" s="130"/>
      <c r="F430" s="130"/>
      <c r="G430" s="130"/>
      <c r="H430" s="130"/>
      <c r="I430" s="130"/>
      <c r="J430" s="130"/>
      <c r="K430" s="123"/>
    </row>
    <row r="431" spans="3:11">
      <c r="C431" s="130"/>
      <c r="D431" s="130"/>
      <c r="E431" s="130"/>
      <c r="F431" s="130"/>
      <c r="G431" s="130"/>
      <c r="H431" s="130"/>
      <c r="I431" s="130"/>
      <c r="J431" s="130"/>
      <c r="K431" s="123"/>
    </row>
    <row r="432" spans="3:11">
      <c r="C432" s="130"/>
      <c r="D432" s="130"/>
      <c r="E432" s="130"/>
      <c r="F432" s="130"/>
      <c r="G432" s="130"/>
      <c r="H432" s="130"/>
      <c r="I432" s="130"/>
      <c r="J432" s="130"/>
      <c r="K432" s="123"/>
    </row>
    <row r="433" spans="3:11">
      <c r="C433" s="130"/>
      <c r="D433" s="130"/>
      <c r="E433" s="130"/>
      <c r="F433" s="130"/>
      <c r="G433" s="130"/>
      <c r="H433" s="130"/>
      <c r="I433" s="130"/>
      <c r="J433" s="130"/>
      <c r="K433" s="123"/>
    </row>
    <row r="434" spans="3:11">
      <c r="C434" s="130"/>
      <c r="D434" s="130"/>
      <c r="E434" s="130"/>
      <c r="F434" s="130"/>
      <c r="G434" s="130"/>
      <c r="H434" s="130"/>
      <c r="I434" s="130"/>
      <c r="J434" s="130"/>
      <c r="K434" s="123"/>
    </row>
    <row r="435" spans="3:11">
      <c r="C435" s="130"/>
      <c r="D435" s="130"/>
      <c r="E435" s="130"/>
      <c r="F435" s="130"/>
      <c r="G435" s="130"/>
      <c r="H435" s="130"/>
      <c r="I435" s="130"/>
      <c r="J435" s="130"/>
      <c r="K435" s="123"/>
    </row>
    <row r="436" spans="3:11">
      <c r="C436" s="130"/>
      <c r="D436" s="130"/>
      <c r="E436" s="130"/>
      <c r="F436" s="130"/>
      <c r="G436" s="130"/>
      <c r="H436" s="130"/>
      <c r="I436" s="130"/>
      <c r="J436" s="130"/>
      <c r="K436" s="123"/>
    </row>
    <row r="437" spans="3:11">
      <c r="C437" s="130"/>
      <c r="D437" s="130"/>
      <c r="E437" s="130"/>
      <c r="F437" s="130"/>
      <c r="G437" s="130"/>
      <c r="H437" s="130"/>
      <c r="I437" s="130"/>
      <c r="J437" s="130"/>
      <c r="K437" s="123"/>
    </row>
    <row r="438" spans="3:11">
      <c r="C438" s="130"/>
      <c r="D438" s="130"/>
      <c r="E438" s="130"/>
      <c r="F438" s="130"/>
      <c r="G438" s="130"/>
      <c r="H438" s="130"/>
      <c r="I438" s="130"/>
      <c r="J438" s="130"/>
      <c r="K438" s="123"/>
    </row>
    <row r="439" spans="3:11">
      <c r="C439" s="130"/>
      <c r="D439" s="130"/>
      <c r="E439" s="130"/>
      <c r="F439" s="130"/>
      <c r="G439" s="130"/>
      <c r="H439" s="130"/>
      <c r="I439" s="130"/>
      <c r="J439" s="130"/>
      <c r="K439" s="123"/>
    </row>
    <row r="440" spans="3:11">
      <c r="C440" s="130"/>
      <c r="D440" s="130"/>
      <c r="E440" s="130"/>
      <c r="F440" s="130"/>
      <c r="G440" s="130"/>
      <c r="H440" s="130"/>
      <c r="I440" s="130"/>
      <c r="J440" s="130"/>
      <c r="K440" s="123"/>
    </row>
    <row r="441" spans="3:11">
      <c r="C441" s="130"/>
      <c r="D441" s="130"/>
      <c r="E441" s="130"/>
      <c r="F441" s="130"/>
      <c r="G441" s="130"/>
      <c r="H441" s="130"/>
      <c r="I441" s="130"/>
      <c r="J441" s="130"/>
      <c r="K441" s="123"/>
    </row>
    <row r="442" spans="3:11">
      <c r="C442" s="130"/>
      <c r="D442" s="130"/>
      <c r="E442" s="130"/>
      <c r="F442" s="130"/>
      <c r="G442" s="130"/>
      <c r="H442" s="130"/>
      <c r="I442" s="130"/>
      <c r="J442" s="130"/>
      <c r="K442" s="123"/>
    </row>
    <row r="443" spans="3:11">
      <c r="C443" s="130"/>
      <c r="D443" s="130"/>
      <c r="E443" s="130"/>
      <c r="F443" s="130"/>
      <c r="G443" s="130"/>
      <c r="H443" s="130"/>
      <c r="I443" s="130"/>
      <c r="J443" s="130"/>
      <c r="K443" s="123"/>
    </row>
    <row r="444" spans="3:11">
      <c r="C444" s="130"/>
      <c r="D444" s="130"/>
      <c r="E444" s="130"/>
      <c r="F444" s="130"/>
      <c r="G444" s="130"/>
      <c r="H444" s="130"/>
      <c r="I444" s="130"/>
      <c r="J444" s="130"/>
      <c r="K444" s="123"/>
    </row>
    <row r="445" spans="3:11">
      <c r="C445" s="130"/>
      <c r="D445" s="130"/>
      <c r="E445" s="130"/>
      <c r="F445" s="130"/>
      <c r="G445" s="130"/>
      <c r="H445" s="130"/>
      <c r="I445" s="130"/>
      <c r="J445" s="130"/>
      <c r="K445" s="123"/>
    </row>
    <row r="446" spans="3:11">
      <c r="C446" s="130"/>
      <c r="D446" s="130"/>
      <c r="E446" s="130"/>
      <c r="F446" s="130"/>
      <c r="G446" s="130"/>
      <c r="H446" s="130"/>
      <c r="I446" s="130"/>
      <c r="J446" s="130"/>
      <c r="K446" s="123"/>
    </row>
    <row r="447" spans="3:11">
      <c r="C447" s="130"/>
      <c r="D447" s="130"/>
      <c r="E447" s="130"/>
      <c r="F447" s="130"/>
      <c r="G447" s="130"/>
      <c r="H447" s="130"/>
      <c r="I447" s="130"/>
      <c r="J447" s="130"/>
      <c r="K447" s="123"/>
    </row>
    <row r="448" spans="3:11">
      <c r="C448" s="130"/>
      <c r="D448" s="130"/>
      <c r="E448" s="130"/>
      <c r="F448" s="130"/>
      <c r="G448" s="130"/>
      <c r="H448" s="130"/>
      <c r="I448" s="130"/>
      <c r="J448" s="130"/>
      <c r="K448" s="123"/>
    </row>
    <row r="449" spans="3:11">
      <c r="C449" s="130"/>
      <c r="D449" s="130"/>
      <c r="E449" s="130"/>
      <c r="F449" s="130"/>
      <c r="G449" s="130"/>
      <c r="H449" s="130"/>
      <c r="I449" s="130"/>
      <c r="J449" s="130"/>
      <c r="K449" s="123"/>
    </row>
    <row r="450" spans="3:11">
      <c r="C450" s="130"/>
      <c r="D450" s="130"/>
      <c r="E450" s="130"/>
      <c r="F450" s="130"/>
      <c r="G450" s="130"/>
      <c r="H450" s="130"/>
      <c r="I450" s="130"/>
      <c r="J450" s="130"/>
      <c r="K450" s="123"/>
    </row>
    <row r="451" spans="3:11">
      <c r="C451" s="130"/>
      <c r="D451" s="130"/>
      <c r="E451" s="130"/>
      <c r="F451" s="130"/>
      <c r="G451" s="130"/>
      <c r="H451" s="130"/>
      <c r="I451" s="130"/>
      <c r="J451" s="130"/>
      <c r="K451" s="123"/>
    </row>
    <row r="452" spans="3:11">
      <c r="C452" s="130"/>
      <c r="D452" s="130"/>
      <c r="E452" s="130"/>
      <c r="F452" s="130"/>
      <c r="G452" s="130"/>
      <c r="H452" s="130"/>
      <c r="I452" s="130"/>
      <c r="J452" s="130"/>
      <c r="K452" s="123"/>
    </row>
    <row r="453" spans="3:11">
      <c r="C453" s="130"/>
      <c r="D453" s="130"/>
      <c r="E453" s="130"/>
      <c r="F453" s="130"/>
      <c r="G453" s="130"/>
      <c r="H453" s="130"/>
      <c r="I453" s="130"/>
      <c r="J453" s="130"/>
      <c r="K453" s="123"/>
    </row>
    <row r="454" spans="3:11">
      <c r="C454" s="130"/>
      <c r="D454" s="130"/>
      <c r="E454" s="130"/>
      <c r="F454" s="130"/>
      <c r="G454" s="130"/>
      <c r="H454" s="130"/>
      <c r="I454" s="130"/>
      <c r="J454" s="130"/>
      <c r="K454" s="123"/>
    </row>
    <row r="455" spans="3:11">
      <c r="C455" s="130"/>
      <c r="D455" s="130"/>
      <c r="E455" s="130"/>
      <c r="F455" s="130"/>
      <c r="G455" s="130"/>
      <c r="H455" s="130"/>
      <c r="I455" s="130"/>
      <c r="J455" s="130"/>
      <c r="K455" s="123"/>
    </row>
    <row r="456" spans="3:11">
      <c r="C456" s="130"/>
      <c r="D456" s="130"/>
      <c r="E456" s="130"/>
      <c r="F456" s="130"/>
      <c r="G456" s="130"/>
      <c r="H456" s="130"/>
      <c r="I456" s="130"/>
      <c r="J456" s="130"/>
      <c r="K456" s="123"/>
    </row>
    <row r="457" spans="3:11">
      <c r="C457" s="130"/>
      <c r="D457" s="130"/>
      <c r="E457" s="130"/>
      <c r="F457" s="130"/>
      <c r="G457" s="130"/>
      <c r="H457" s="130"/>
      <c r="I457" s="130"/>
      <c r="J457" s="130"/>
      <c r="K457" s="123"/>
    </row>
    <row r="458" spans="3:11">
      <c r="C458" s="130"/>
      <c r="D458" s="130"/>
      <c r="E458" s="130"/>
      <c r="F458" s="130"/>
      <c r="G458" s="130"/>
      <c r="H458" s="130"/>
      <c r="I458" s="130"/>
      <c r="J458" s="130"/>
      <c r="K458" s="123"/>
    </row>
    <row r="459" spans="3:11">
      <c r="C459" s="130"/>
      <c r="D459" s="130"/>
      <c r="E459" s="130"/>
      <c r="F459" s="130"/>
      <c r="G459" s="130"/>
      <c r="H459" s="130"/>
      <c r="I459" s="130"/>
      <c r="J459" s="130"/>
      <c r="K459" s="123"/>
    </row>
    <row r="460" spans="3:11">
      <c r="C460" s="130"/>
      <c r="D460" s="130"/>
      <c r="E460" s="130"/>
      <c r="F460" s="130"/>
      <c r="G460" s="130"/>
      <c r="H460" s="130"/>
      <c r="I460" s="130"/>
      <c r="J460" s="130"/>
      <c r="K460" s="123"/>
    </row>
    <row r="461" spans="3:11">
      <c r="C461" s="130"/>
      <c r="D461" s="130"/>
      <c r="E461" s="130"/>
      <c r="F461" s="130"/>
      <c r="G461" s="130"/>
      <c r="H461" s="130"/>
      <c r="I461" s="130"/>
      <c r="J461" s="130"/>
      <c r="K461" s="123"/>
    </row>
    <row r="462" spans="3:11">
      <c r="C462" s="130"/>
      <c r="D462" s="130"/>
      <c r="E462" s="130"/>
      <c r="F462" s="130"/>
      <c r="G462" s="130"/>
      <c r="H462" s="130"/>
      <c r="I462" s="130"/>
      <c r="J462" s="130"/>
      <c r="K462" s="123"/>
    </row>
    <row r="463" spans="3:11">
      <c r="C463" s="130"/>
      <c r="D463" s="130"/>
      <c r="E463" s="130"/>
      <c r="F463" s="130"/>
      <c r="G463" s="130"/>
      <c r="H463" s="130"/>
      <c r="I463" s="130"/>
      <c r="J463" s="130"/>
      <c r="K463" s="123"/>
    </row>
    <row r="464" spans="3:11">
      <c r="C464" s="130"/>
      <c r="D464" s="130"/>
      <c r="E464" s="130"/>
      <c r="F464" s="130"/>
      <c r="G464" s="130"/>
      <c r="H464" s="130"/>
      <c r="I464" s="130"/>
      <c r="J464" s="130"/>
      <c r="K464" s="123"/>
    </row>
    <row r="465" spans="3:11">
      <c r="C465" s="130"/>
      <c r="D465" s="130"/>
      <c r="E465" s="130"/>
      <c r="F465" s="130"/>
      <c r="G465" s="130"/>
      <c r="H465" s="130"/>
      <c r="I465" s="130"/>
      <c r="J465" s="130"/>
      <c r="K465" s="123"/>
    </row>
    <row r="466" spans="3:11">
      <c r="C466" s="130"/>
      <c r="D466" s="130"/>
      <c r="E466" s="130"/>
      <c r="F466" s="130"/>
      <c r="G466" s="130"/>
      <c r="H466" s="130"/>
      <c r="I466" s="130"/>
      <c r="J466" s="130"/>
      <c r="K466" s="123"/>
    </row>
    <row r="467" spans="3:11">
      <c r="C467" s="130"/>
      <c r="D467" s="130"/>
      <c r="E467" s="130"/>
      <c r="F467" s="130"/>
      <c r="G467" s="130"/>
      <c r="H467" s="130"/>
      <c r="I467" s="130"/>
      <c r="J467" s="130"/>
      <c r="K467" s="123"/>
    </row>
    <row r="468" spans="3:11">
      <c r="C468" s="130"/>
      <c r="D468" s="130"/>
      <c r="E468" s="130"/>
      <c r="F468" s="130"/>
      <c r="G468" s="130"/>
      <c r="H468" s="130"/>
      <c r="I468" s="130"/>
      <c r="J468" s="130"/>
      <c r="K468" s="123"/>
    </row>
    <row r="469" spans="3:11">
      <c r="C469" s="130"/>
      <c r="D469" s="130"/>
      <c r="E469" s="130"/>
      <c r="F469" s="130"/>
      <c r="G469" s="130"/>
      <c r="H469" s="130"/>
      <c r="I469" s="130"/>
      <c r="J469" s="130"/>
      <c r="K469" s="123"/>
    </row>
    <row r="470" spans="3:11">
      <c r="C470" s="130"/>
      <c r="D470" s="130"/>
      <c r="E470" s="130"/>
      <c r="F470" s="130"/>
      <c r="G470" s="130"/>
      <c r="H470" s="130"/>
      <c r="I470" s="130"/>
      <c r="J470" s="130"/>
      <c r="K470" s="123"/>
    </row>
    <row r="471" spans="3:11">
      <c r="C471" s="130"/>
      <c r="D471" s="130"/>
      <c r="E471" s="130"/>
      <c r="F471" s="130"/>
      <c r="G471" s="130"/>
      <c r="H471" s="130"/>
      <c r="I471" s="130"/>
      <c r="J471" s="130"/>
      <c r="K471" s="123"/>
    </row>
    <row r="472" spans="3:11">
      <c r="C472" s="130"/>
      <c r="D472" s="130"/>
      <c r="E472" s="130"/>
      <c r="F472" s="130"/>
      <c r="G472" s="130"/>
      <c r="H472" s="130"/>
      <c r="I472" s="130"/>
      <c r="J472" s="130"/>
      <c r="K472" s="123"/>
    </row>
    <row r="473" spans="3:11">
      <c r="C473" s="130"/>
      <c r="D473" s="130"/>
      <c r="E473" s="130"/>
      <c r="F473" s="130"/>
      <c r="G473" s="130"/>
      <c r="H473" s="130"/>
      <c r="I473" s="130"/>
      <c r="J473" s="130"/>
      <c r="K473" s="123"/>
    </row>
    <row r="474" spans="3:11">
      <c r="C474" s="130"/>
      <c r="D474" s="130"/>
      <c r="E474" s="130"/>
      <c r="F474" s="130"/>
      <c r="G474" s="130"/>
      <c r="H474" s="130"/>
      <c r="I474" s="130"/>
      <c r="J474" s="130"/>
      <c r="K474" s="123"/>
    </row>
    <row r="475" spans="3:11">
      <c r="C475" s="130"/>
      <c r="D475" s="130"/>
      <c r="E475" s="130"/>
      <c r="F475" s="130"/>
      <c r="G475" s="130"/>
      <c r="H475" s="130"/>
      <c r="I475" s="130"/>
      <c r="J475" s="130"/>
      <c r="K475" s="123"/>
    </row>
    <row r="476" spans="3:11">
      <c r="C476" s="130"/>
      <c r="D476" s="130"/>
      <c r="E476" s="130"/>
      <c r="F476" s="130"/>
      <c r="G476" s="130"/>
      <c r="H476" s="130"/>
      <c r="I476" s="130"/>
      <c r="J476" s="130"/>
      <c r="K476" s="123"/>
    </row>
    <row r="477" spans="3:11">
      <c r="C477" s="130"/>
      <c r="D477" s="130"/>
      <c r="E477" s="130"/>
      <c r="F477" s="130"/>
      <c r="G477" s="130"/>
      <c r="H477" s="130"/>
      <c r="I477" s="130"/>
      <c r="J477" s="130"/>
      <c r="K477" s="123"/>
    </row>
    <row r="478" spans="3:11">
      <c r="C478" s="130"/>
      <c r="D478" s="130"/>
      <c r="E478" s="130"/>
      <c r="F478" s="130"/>
      <c r="G478" s="130"/>
      <c r="H478" s="130"/>
      <c r="I478" s="130"/>
      <c r="J478" s="130"/>
      <c r="K478" s="123"/>
    </row>
    <row r="479" spans="3:11">
      <c r="C479" s="130"/>
      <c r="D479" s="130"/>
      <c r="E479" s="130"/>
      <c r="F479" s="130"/>
      <c r="G479" s="130"/>
      <c r="H479" s="130"/>
      <c r="I479" s="130"/>
      <c r="J479" s="130"/>
      <c r="K479" s="123"/>
    </row>
    <row r="480" spans="3:11">
      <c r="C480" s="130"/>
      <c r="D480" s="130"/>
      <c r="E480" s="130"/>
      <c r="F480" s="130"/>
      <c r="G480" s="130"/>
      <c r="H480" s="130"/>
      <c r="I480" s="130"/>
      <c r="J480" s="130"/>
      <c r="K480" s="123"/>
    </row>
    <row r="481" spans="3:11">
      <c r="C481" s="130"/>
      <c r="D481" s="130"/>
      <c r="E481" s="130"/>
      <c r="F481" s="130"/>
      <c r="G481" s="130"/>
      <c r="H481" s="130"/>
      <c r="I481" s="130"/>
      <c r="J481" s="130"/>
      <c r="K481" s="123"/>
    </row>
    <row r="482" spans="3:11">
      <c r="C482" s="130"/>
      <c r="D482" s="130"/>
      <c r="E482" s="130"/>
      <c r="F482" s="130"/>
      <c r="G482" s="130"/>
      <c r="H482" s="130"/>
      <c r="I482" s="130"/>
      <c r="J482" s="130"/>
      <c r="K482" s="123"/>
    </row>
    <row r="483" spans="3:11">
      <c r="C483" s="130"/>
      <c r="D483" s="130"/>
      <c r="E483" s="130"/>
      <c r="F483" s="130"/>
      <c r="G483" s="130"/>
      <c r="H483" s="130"/>
      <c r="I483" s="130"/>
      <c r="J483" s="130"/>
      <c r="K483" s="123"/>
    </row>
    <row r="484" spans="3:11">
      <c r="C484" s="130"/>
      <c r="D484" s="130"/>
      <c r="E484" s="130"/>
      <c r="F484" s="130"/>
      <c r="G484" s="130"/>
      <c r="H484" s="130"/>
      <c r="I484" s="130"/>
      <c r="J484" s="130"/>
      <c r="K484" s="123"/>
    </row>
    <row r="485" spans="3:11">
      <c r="C485" s="130"/>
      <c r="D485" s="130"/>
      <c r="E485" s="130"/>
      <c r="F485" s="130"/>
      <c r="G485" s="130"/>
      <c r="H485" s="130"/>
      <c r="I485" s="130"/>
      <c r="J485" s="130"/>
      <c r="K485" s="123"/>
    </row>
    <row r="486" spans="3:11">
      <c r="C486" s="130"/>
      <c r="D486" s="130"/>
      <c r="E486" s="130"/>
      <c r="F486" s="130"/>
      <c r="G486" s="130"/>
      <c r="H486" s="130"/>
      <c r="I486" s="130"/>
      <c r="J486" s="130"/>
      <c r="K486" s="123"/>
    </row>
    <row r="487" spans="3:11">
      <c r="C487" s="130"/>
      <c r="D487" s="130"/>
      <c r="E487" s="130"/>
      <c r="F487" s="130"/>
      <c r="G487" s="130"/>
      <c r="H487" s="130"/>
      <c r="I487" s="130"/>
      <c r="J487" s="130"/>
      <c r="K487" s="123"/>
    </row>
    <row r="488" spans="3:11">
      <c r="C488" s="130"/>
      <c r="D488" s="130"/>
      <c r="E488" s="130"/>
      <c r="F488" s="130"/>
      <c r="G488" s="130"/>
      <c r="H488" s="130"/>
      <c r="I488" s="130"/>
      <c r="J488" s="130"/>
      <c r="K488" s="123"/>
    </row>
    <row r="489" spans="3:11">
      <c r="C489" s="130"/>
      <c r="D489" s="130"/>
      <c r="E489" s="130"/>
      <c r="F489" s="130"/>
      <c r="G489" s="130"/>
      <c r="H489" s="130"/>
      <c r="I489" s="130"/>
      <c r="J489" s="130"/>
      <c r="K489" s="123"/>
    </row>
    <row r="490" spans="3:11">
      <c r="C490" s="130"/>
      <c r="D490" s="130"/>
      <c r="E490" s="130"/>
      <c r="F490" s="130"/>
      <c r="G490" s="130"/>
      <c r="H490" s="130"/>
      <c r="I490" s="130"/>
      <c r="J490" s="130"/>
      <c r="K490" s="123"/>
    </row>
    <row r="491" spans="3:11">
      <c r="C491" s="130"/>
      <c r="D491" s="130"/>
      <c r="E491" s="130"/>
      <c r="F491" s="130"/>
      <c r="G491" s="130"/>
      <c r="H491" s="130"/>
      <c r="I491" s="130"/>
      <c r="J491" s="130"/>
      <c r="K491" s="123"/>
    </row>
    <row r="492" spans="3:11">
      <c r="C492" s="130"/>
      <c r="D492" s="130"/>
      <c r="E492" s="130"/>
      <c r="F492" s="130"/>
      <c r="G492" s="130"/>
      <c r="H492" s="130"/>
      <c r="I492" s="130"/>
      <c r="J492" s="130"/>
      <c r="K492" s="123"/>
    </row>
    <row r="493" spans="3:11">
      <c r="C493" s="130"/>
      <c r="D493" s="130"/>
      <c r="E493" s="130"/>
      <c r="F493" s="130"/>
      <c r="G493" s="130"/>
      <c r="H493" s="130"/>
      <c r="I493" s="130"/>
      <c r="J493" s="130"/>
      <c r="K493" s="123"/>
    </row>
    <row r="494" spans="3:11">
      <c r="C494" s="130"/>
      <c r="D494" s="130"/>
      <c r="E494" s="130"/>
      <c r="F494" s="130"/>
      <c r="G494" s="130"/>
      <c r="H494" s="130"/>
      <c r="I494" s="130"/>
      <c r="J494" s="130"/>
      <c r="K494" s="123"/>
    </row>
    <row r="495" spans="3:11">
      <c r="C495" s="130"/>
      <c r="D495" s="130"/>
      <c r="E495" s="130"/>
      <c r="F495" s="130"/>
      <c r="G495" s="130"/>
      <c r="H495" s="130"/>
      <c r="I495" s="130"/>
      <c r="J495" s="130"/>
      <c r="K495" s="123"/>
    </row>
    <row r="496" spans="3:11">
      <c r="C496" s="130"/>
      <c r="D496" s="130"/>
      <c r="E496" s="130"/>
      <c r="F496" s="130"/>
      <c r="G496" s="130"/>
      <c r="H496" s="130"/>
      <c r="I496" s="130"/>
      <c r="J496" s="130"/>
      <c r="K496" s="123"/>
    </row>
    <row r="497" spans="3:11">
      <c r="C497" s="130"/>
      <c r="D497" s="130"/>
      <c r="E497" s="130"/>
      <c r="F497" s="130"/>
      <c r="G497" s="130"/>
      <c r="H497" s="130"/>
      <c r="I497" s="130"/>
      <c r="J497" s="130"/>
      <c r="K497" s="123"/>
    </row>
    <row r="498" spans="3:11">
      <c r="C498" s="130"/>
      <c r="D498" s="130"/>
      <c r="E498" s="130"/>
      <c r="F498" s="130"/>
      <c r="G498" s="130"/>
      <c r="H498" s="130"/>
      <c r="I498" s="130"/>
      <c r="J498" s="130"/>
      <c r="K498" s="123"/>
    </row>
    <row r="499" spans="3:11">
      <c r="C499" s="130"/>
      <c r="D499" s="130"/>
      <c r="E499" s="130"/>
      <c r="F499" s="130"/>
      <c r="G499" s="130"/>
      <c r="H499" s="130"/>
      <c r="I499" s="130"/>
      <c r="J499" s="130"/>
      <c r="K499" s="123"/>
    </row>
    <row r="500" spans="3:11">
      <c r="C500" s="130"/>
      <c r="D500" s="130"/>
      <c r="E500" s="130"/>
      <c r="F500" s="130"/>
      <c r="G500" s="130"/>
      <c r="H500" s="130"/>
      <c r="I500" s="130"/>
      <c r="J500" s="130"/>
      <c r="K500" s="123"/>
    </row>
    <row r="501" spans="3:11">
      <c r="C501" s="130"/>
      <c r="D501" s="130"/>
      <c r="E501" s="130"/>
      <c r="F501" s="130"/>
      <c r="G501" s="130"/>
      <c r="H501" s="130"/>
      <c r="I501" s="130"/>
      <c r="J501" s="130"/>
      <c r="K501" s="123"/>
    </row>
    <row r="502" spans="3:11">
      <c r="C502" s="130"/>
      <c r="D502" s="130"/>
      <c r="E502" s="130"/>
      <c r="F502" s="130"/>
      <c r="G502" s="130"/>
      <c r="H502" s="130"/>
      <c r="I502" s="130"/>
      <c r="J502" s="130"/>
      <c r="K502" s="123"/>
    </row>
    <row r="503" spans="3:11">
      <c r="C503" s="130"/>
      <c r="D503" s="130"/>
      <c r="E503" s="130"/>
      <c r="F503" s="130"/>
      <c r="G503" s="130"/>
      <c r="H503" s="130"/>
      <c r="I503" s="130"/>
      <c r="J503" s="130"/>
      <c r="K503" s="123"/>
    </row>
    <row r="504" spans="3:11">
      <c r="C504" s="130"/>
      <c r="D504" s="130"/>
      <c r="E504" s="130"/>
      <c r="F504" s="130"/>
      <c r="G504" s="130"/>
      <c r="H504" s="130"/>
      <c r="I504" s="130"/>
      <c r="J504" s="130"/>
      <c r="K504" s="123"/>
    </row>
    <row r="505" spans="3:11">
      <c r="C505" s="130"/>
      <c r="D505" s="130"/>
      <c r="E505" s="130"/>
      <c r="F505" s="130"/>
      <c r="G505" s="130"/>
      <c r="H505" s="130"/>
      <c r="I505" s="130"/>
      <c r="J505" s="130"/>
      <c r="K505" s="123"/>
    </row>
    <row r="506" spans="3:11">
      <c r="C506" s="130"/>
      <c r="D506" s="130"/>
      <c r="E506" s="130"/>
      <c r="F506" s="130"/>
      <c r="G506" s="130"/>
      <c r="H506" s="130"/>
      <c r="I506" s="130"/>
      <c r="J506" s="130"/>
      <c r="K506" s="123"/>
    </row>
    <row r="507" spans="3:11">
      <c r="C507" s="130"/>
      <c r="D507" s="130"/>
      <c r="E507" s="130"/>
      <c r="F507" s="130"/>
      <c r="G507" s="130"/>
      <c r="H507" s="130"/>
      <c r="I507" s="130"/>
      <c r="J507" s="130"/>
      <c r="K507" s="123"/>
    </row>
    <row r="508" spans="3:11">
      <c r="C508" s="130"/>
      <c r="D508" s="130"/>
      <c r="E508" s="130"/>
      <c r="F508" s="130"/>
      <c r="G508" s="130"/>
      <c r="H508" s="130"/>
      <c r="I508" s="130"/>
      <c r="J508" s="130"/>
      <c r="K508" s="123"/>
    </row>
    <row r="509" spans="3:11">
      <c r="C509" s="130"/>
      <c r="D509" s="130"/>
      <c r="E509" s="130"/>
      <c r="F509" s="130"/>
      <c r="G509" s="130"/>
      <c r="H509" s="130"/>
      <c r="I509" s="130"/>
      <c r="J509" s="130"/>
      <c r="K509" s="123"/>
    </row>
    <row r="510" spans="3:11">
      <c r="C510" s="130"/>
      <c r="D510" s="130"/>
      <c r="E510" s="130"/>
      <c r="F510" s="130"/>
      <c r="G510" s="130"/>
      <c r="H510" s="130"/>
      <c r="I510" s="130"/>
      <c r="J510" s="130"/>
      <c r="K510" s="123"/>
    </row>
    <row r="511" spans="3:11">
      <c r="C511" s="130"/>
      <c r="D511" s="130"/>
      <c r="E511" s="130"/>
      <c r="F511" s="130"/>
      <c r="G511" s="130"/>
      <c r="H511" s="130"/>
      <c r="I511" s="130"/>
      <c r="J511" s="130"/>
      <c r="K511" s="123"/>
    </row>
    <row r="512" spans="3:11">
      <c r="C512" s="130"/>
      <c r="D512" s="130"/>
      <c r="E512" s="130"/>
      <c r="F512" s="130"/>
      <c r="G512" s="130"/>
      <c r="H512" s="130"/>
      <c r="I512" s="130"/>
      <c r="J512" s="130"/>
      <c r="K512" s="123"/>
    </row>
    <row r="513" spans="3:11">
      <c r="C513" s="130"/>
      <c r="D513" s="130"/>
      <c r="E513" s="130"/>
      <c r="F513" s="130"/>
      <c r="G513" s="130"/>
      <c r="H513" s="130"/>
      <c r="I513" s="130"/>
      <c r="J513" s="130"/>
      <c r="K513" s="123"/>
    </row>
    <row r="514" spans="3:11">
      <c r="C514" s="130"/>
      <c r="D514" s="130"/>
      <c r="E514" s="130"/>
      <c r="F514" s="130"/>
      <c r="G514" s="130"/>
      <c r="H514" s="130"/>
      <c r="I514" s="130"/>
      <c r="J514" s="130"/>
      <c r="K514" s="123"/>
    </row>
    <row r="515" spans="3:11">
      <c r="C515" s="130"/>
      <c r="D515" s="130"/>
      <c r="E515" s="130"/>
      <c r="F515" s="130"/>
      <c r="G515" s="130"/>
      <c r="H515" s="130"/>
      <c r="I515" s="130"/>
      <c r="J515" s="130"/>
      <c r="K515" s="123"/>
    </row>
    <row r="516" spans="3:11">
      <c r="C516" s="130"/>
      <c r="D516" s="130"/>
      <c r="E516" s="130"/>
      <c r="F516" s="130"/>
      <c r="G516" s="130"/>
      <c r="H516" s="130"/>
      <c r="I516" s="130"/>
      <c r="J516" s="130"/>
      <c r="K516" s="123"/>
    </row>
    <row r="517" spans="3:11">
      <c r="C517" s="130"/>
      <c r="D517" s="130"/>
      <c r="E517" s="130"/>
      <c r="F517" s="130"/>
      <c r="G517" s="130"/>
      <c r="H517" s="130"/>
      <c r="I517" s="130"/>
      <c r="J517" s="130"/>
      <c r="K517" s="123"/>
    </row>
    <row r="518" spans="3:11">
      <c r="C518" s="130"/>
      <c r="D518" s="130"/>
      <c r="E518" s="130"/>
      <c r="F518" s="130"/>
      <c r="G518" s="130"/>
      <c r="H518" s="130"/>
      <c r="I518" s="130"/>
      <c r="J518" s="130"/>
      <c r="K518" s="123"/>
    </row>
    <row r="519" spans="3:11">
      <c r="C519" s="130"/>
      <c r="D519" s="130"/>
      <c r="E519" s="130"/>
      <c r="F519" s="130"/>
      <c r="G519" s="130"/>
      <c r="H519" s="130"/>
      <c r="I519" s="130"/>
      <c r="J519" s="130"/>
      <c r="K519" s="123"/>
    </row>
    <row r="520" spans="3:11">
      <c r="C520" s="130"/>
      <c r="D520" s="130"/>
      <c r="E520" s="130"/>
      <c r="F520" s="130"/>
      <c r="G520" s="130"/>
      <c r="H520" s="130"/>
      <c r="I520" s="130"/>
      <c r="J520" s="130"/>
      <c r="K520" s="123"/>
    </row>
    <row r="521" spans="3:11">
      <c r="C521" s="130"/>
      <c r="D521" s="130"/>
      <c r="E521" s="130"/>
      <c r="F521" s="130"/>
      <c r="G521" s="130"/>
      <c r="H521" s="130"/>
      <c r="I521" s="130"/>
      <c r="J521" s="130"/>
      <c r="K521" s="123"/>
    </row>
    <row r="522" spans="3:11">
      <c r="C522" s="130"/>
      <c r="D522" s="130"/>
      <c r="E522" s="130"/>
      <c r="F522" s="130"/>
      <c r="G522" s="130"/>
      <c r="H522" s="130"/>
      <c r="I522" s="130"/>
      <c r="J522" s="130"/>
      <c r="K522" s="123"/>
    </row>
    <row r="523" spans="3:11">
      <c r="C523" s="130"/>
      <c r="D523" s="130"/>
      <c r="E523" s="130"/>
      <c r="F523" s="130"/>
      <c r="G523" s="130"/>
      <c r="H523" s="130"/>
      <c r="I523" s="130"/>
      <c r="J523" s="130"/>
      <c r="K523" s="123"/>
    </row>
    <row r="524" spans="3:11">
      <c r="C524" s="130"/>
      <c r="D524" s="130"/>
      <c r="E524" s="130"/>
      <c r="F524" s="130"/>
      <c r="G524" s="130"/>
      <c r="H524" s="130"/>
      <c r="I524" s="130"/>
      <c r="J524" s="130"/>
      <c r="K524" s="123"/>
    </row>
    <row r="525" spans="3:11">
      <c r="C525" s="130"/>
      <c r="D525" s="130"/>
      <c r="E525" s="130"/>
      <c r="F525" s="130"/>
      <c r="G525" s="130"/>
      <c r="H525" s="130"/>
      <c r="I525" s="130"/>
      <c r="J525" s="130"/>
      <c r="K525" s="123"/>
    </row>
    <row r="526" spans="3:11">
      <c r="C526" s="130"/>
      <c r="D526" s="130"/>
      <c r="E526" s="130"/>
      <c r="F526" s="130"/>
      <c r="G526" s="130"/>
      <c r="H526" s="130"/>
      <c r="I526" s="130"/>
      <c r="J526" s="130"/>
      <c r="K526" s="123"/>
    </row>
    <row r="527" spans="3:11">
      <c r="C527" s="130"/>
      <c r="D527" s="130"/>
      <c r="E527" s="130"/>
      <c r="F527" s="130"/>
      <c r="G527" s="130"/>
      <c r="H527" s="130"/>
      <c r="I527" s="130"/>
      <c r="J527" s="130"/>
      <c r="K527" s="123"/>
    </row>
    <row r="528" spans="3:11">
      <c r="C528" s="130"/>
      <c r="D528" s="130"/>
      <c r="E528" s="130"/>
      <c r="F528" s="130"/>
      <c r="G528" s="130"/>
      <c r="H528" s="130"/>
      <c r="I528" s="130"/>
      <c r="J528" s="130"/>
      <c r="K528" s="123"/>
    </row>
    <row r="529" spans="3:11">
      <c r="C529" s="130"/>
      <c r="D529" s="130"/>
      <c r="E529" s="130"/>
      <c r="F529" s="130"/>
      <c r="G529" s="130"/>
      <c r="H529" s="130"/>
      <c r="I529" s="130"/>
      <c r="J529" s="130"/>
      <c r="K529" s="123"/>
    </row>
    <row r="530" spans="3:11">
      <c r="C530" s="130"/>
      <c r="D530" s="130"/>
      <c r="E530" s="130"/>
      <c r="F530" s="130"/>
      <c r="G530" s="130"/>
      <c r="H530" s="130"/>
      <c r="I530" s="130"/>
      <c r="J530" s="130"/>
      <c r="K530" s="123"/>
    </row>
    <row r="531" spans="3:11">
      <c r="C531" s="130"/>
      <c r="D531" s="130"/>
      <c r="E531" s="130"/>
      <c r="F531" s="130"/>
      <c r="G531" s="130"/>
      <c r="H531" s="130"/>
      <c r="I531" s="130"/>
      <c r="J531" s="130"/>
      <c r="K531" s="123"/>
    </row>
    <row r="532" spans="3:11">
      <c r="C532" s="130"/>
      <c r="D532" s="130"/>
      <c r="E532" s="130"/>
      <c r="F532" s="130"/>
      <c r="G532" s="130"/>
      <c r="H532" s="130"/>
      <c r="I532" s="130"/>
      <c r="J532" s="130"/>
      <c r="K532" s="123"/>
    </row>
    <row r="533" spans="3:11">
      <c r="C533" s="130"/>
      <c r="D533" s="130"/>
      <c r="E533" s="130"/>
      <c r="F533" s="130"/>
      <c r="G533" s="130"/>
      <c r="H533" s="130"/>
      <c r="I533" s="130"/>
      <c r="J533" s="130"/>
      <c r="K533" s="123"/>
    </row>
    <row r="534" spans="3:11">
      <c r="C534" s="130"/>
      <c r="D534" s="130"/>
      <c r="E534" s="130"/>
      <c r="F534" s="130"/>
      <c r="G534" s="130"/>
      <c r="H534" s="130"/>
      <c r="I534" s="130"/>
      <c r="J534" s="130"/>
      <c r="K534" s="123"/>
    </row>
    <row r="535" spans="3:11">
      <c r="C535" s="130"/>
      <c r="D535" s="130"/>
      <c r="E535" s="130"/>
      <c r="F535" s="130"/>
      <c r="G535" s="130"/>
      <c r="H535" s="130"/>
      <c r="I535" s="130"/>
      <c r="J535" s="130"/>
      <c r="K535" s="123"/>
    </row>
    <row r="536" spans="3:11">
      <c r="C536" s="130"/>
      <c r="D536" s="130"/>
      <c r="E536" s="130"/>
      <c r="F536" s="130"/>
      <c r="G536" s="130"/>
      <c r="H536" s="130"/>
      <c r="I536" s="130"/>
      <c r="J536" s="130"/>
      <c r="K536" s="123"/>
    </row>
    <row r="537" spans="3:11">
      <c r="C537" s="130"/>
      <c r="D537" s="130"/>
      <c r="E537" s="130"/>
      <c r="F537" s="130"/>
      <c r="G537" s="130"/>
      <c r="H537" s="130"/>
      <c r="I537" s="130"/>
      <c r="J537" s="130"/>
      <c r="K537" s="123"/>
    </row>
    <row r="538" spans="3:11">
      <c r="C538" s="130"/>
      <c r="D538" s="130"/>
      <c r="E538" s="130"/>
      <c r="F538" s="130"/>
      <c r="G538" s="130"/>
      <c r="H538" s="130"/>
      <c r="I538" s="130"/>
      <c r="J538" s="130"/>
      <c r="K538" s="123"/>
    </row>
    <row r="539" spans="3:11">
      <c r="C539" s="130"/>
      <c r="D539" s="130"/>
      <c r="E539" s="130"/>
      <c r="F539" s="130"/>
      <c r="G539" s="130"/>
      <c r="H539" s="130"/>
      <c r="I539" s="130"/>
      <c r="J539" s="130"/>
      <c r="K539" s="123"/>
    </row>
    <row r="540" spans="3:11">
      <c r="C540" s="130"/>
      <c r="D540" s="130"/>
      <c r="E540" s="130"/>
      <c r="F540" s="130"/>
      <c r="G540" s="130"/>
      <c r="H540" s="130"/>
      <c r="I540" s="130"/>
      <c r="J540" s="130"/>
      <c r="K540" s="123"/>
    </row>
    <row r="541" spans="3:11">
      <c r="C541" s="130"/>
      <c r="D541" s="130"/>
      <c r="E541" s="130"/>
      <c r="F541" s="130"/>
      <c r="G541" s="130"/>
      <c r="H541" s="130"/>
      <c r="I541" s="130"/>
      <c r="J541" s="130"/>
      <c r="K541" s="123"/>
    </row>
    <row r="542" spans="3:11">
      <c r="C542" s="130"/>
      <c r="D542" s="130"/>
      <c r="E542" s="130"/>
      <c r="F542" s="130"/>
      <c r="G542" s="130"/>
      <c r="H542" s="130"/>
      <c r="I542" s="130"/>
      <c r="J542" s="130"/>
      <c r="K542" s="123"/>
    </row>
    <row r="543" spans="3:11">
      <c r="C543" s="130"/>
      <c r="D543" s="130"/>
      <c r="E543" s="130"/>
      <c r="F543" s="130"/>
      <c r="G543" s="130"/>
      <c r="H543" s="130"/>
      <c r="I543" s="130"/>
      <c r="J543" s="130"/>
      <c r="K543" s="123"/>
    </row>
    <row r="544" spans="3:11">
      <c r="C544" s="130"/>
      <c r="D544" s="130"/>
      <c r="E544" s="130"/>
      <c r="F544" s="130"/>
      <c r="G544" s="130"/>
      <c r="H544" s="130"/>
      <c r="I544" s="130"/>
      <c r="J544" s="130"/>
      <c r="K544" s="123"/>
    </row>
    <row r="545" spans="3:11">
      <c r="C545" s="130"/>
      <c r="D545" s="130"/>
      <c r="E545" s="130"/>
      <c r="F545" s="130"/>
      <c r="G545" s="130"/>
      <c r="H545" s="130"/>
      <c r="I545" s="130"/>
      <c r="J545" s="130"/>
      <c r="K545" s="123"/>
    </row>
    <row r="546" spans="3:11">
      <c r="C546" s="130"/>
      <c r="D546" s="130"/>
      <c r="E546" s="130"/>
      <c r="F546" s="130"/>
      <c r="G546" s="130"/>
      <c r="H546" s="130"/>
      <c r="I546" s="130"/>
      <c r="J546" s="130"/>
      <c r="K546" s="123"/>
    </row>
    <row r="547" spans="3:11">
      <c r="C547" s="130"/>
      <c r="D547" s="130"/>
      <c r="E547" s="130"/>
      <c r="F547" s="130"/>
      <c r="G547" s="130"/>
      <c r="H547" s="130"/>
      <c r="I547" s="130"/>
      <c r="J547" s="130"/>
      <c r="K547" s="123"/>
    </row>
    <row r="548" spans="3:11">
      <c r="C548" s="130"/>
      <c r="D548" s="130"/>
      <c r="E548" s="130"/>
      <c r="F548" s="130"/>
      <c r="G548" s="130"/>
      <c r="H548" s="130"/>
      <c r="I548" s="130"/>
      <c r="J548" s="130"/>
      <c r="K548" s="123"/>
    </row>
    <row r="549" spans="3:11">
      <c r="C549" s="130"/>
      <c r="D549" s="130"/>
      <c r="E549" s="130"/>
      <c r="F549" s="130"/>
      <c r="G549" s="130"/>
      <c r="H549" s="130"/>
      <c r="I549" s="130"/>
      <c r="J549" s="130"/>
      <c r="K549" s="123"/>
    </row>
    <row r="550" spans="3:11">
      <c r="C550" s="130"/>
      <c r="D550" s="130"/>
      <c r="E550" s="130"/>
      <c r="F550" s="130"/>
      <c r="G550" s="130"/>
      <c r="H550" s="130"/>
      <c r="I550" s="130"/>
      <c r="J550" s="130"/>
      <c r="K550" s="123"/>
    </row>
    <row r="551" spans="3:11">
      <c r="C551" s="130"/>
      <c r="D551" s="130"/>
      <c r="E551" s="130"/>
      <c r="F551" s="130"/>
      <c r="G551" s="130"/>
      <c r="H551" s="130"/>
      <c r="I551" s="130"/>
      <c r="J551" s="130"/>
      <c r="K551" s="123"/>
    </row>
    <row r="552" spans="3:11">
      <c r="C552" s="130"/>
      <c r="D552" s="130"/>
      <c r="E552" s="130"/>
      <c r="F552" s="130"/>
      <c r="G552" s="130"/>
      <c r="H552" s="130"/>
      <c r="I552" s="130"/>
      <c r="J552" s="130"/>
      <c r="K552" s="123"/>
    </row>
    <row r="553" spans="3:11">
      <c r="C553" s="130"/>
      <c r="D553" s="130"/>
      <c r="E553" s="130"/>
      <c r="F553" s="130"/>
      <c r="G553" s="130"/>
      <c r="H553" s="130"/>
      <c r="I553" s="130"/>
      <c r="J553" s="130"/>
      <c r="K553" s="123"/>
    </row>
    <row r="554" spans="3:11">
      <c r="C554" s="130"/>
      <c r="D554" s="130"/>
      <c r="E554" s="130"/>
      <c r="F554" s="130"/>
      <c r="G554" s="130"/>
      <c r="H554" s="130"/>
      <c r="I554" s="130"/>
      <c r="J554" s="130"/>
      <c r="K554" s="123"/>
    </row>
    <row r="555" spans="3:11">
      <c r="C555" s="130"/>
      <c r="D555" s="130"/>
      <c r="E555" s="130"/>
      <c r="F555" s="130"/>
      <c r="G555" s="130"/>
      <c r="H555" s="130"/>
      <c r="I555" s="130"/>
      <c r="J555" s="130"/>
      <c r="K555" s="123"/>
    </row>
    <row r="556" spans="3:11">
      <c r="C556" s="130"/>
      <c r="D556" s="130"/>
      <c r="E556" s="130"/>
      <c r="F556" s="130"/>
      <c r="G556" s="130"/>
      <c r="H556" s="130"/>
      <c r="I556" s="130"/>
      <c r="J556" s="130"/>
      <c r="K556" s="123"/>
    </row>
    <row r="557" spans="3:11">
      <c r="C557" s="130"/>
      <c r="D557" s="130"/>
      <c r="E557" s="130"/>
      <c r="F557" s="130"/>
      <c r="G557" s="130"/>
      <c r="H557" s="130"/>
      <c r="I557" s="130"/>
      <c r="J557" s="130"/>
      <c r="K557" s="123"/>
    </row>
    <row r="558" spans="3:11">
      <c r="C558" s="130"/>
      <c r="D558" s="130"/>
      <c r="E558" s="130"/>
      <c r="F558" s="130"/>
      <c r="G558" s="130"/>
      <c r="H558" s="130"/>
      <c r="I558" s="130"/>
      <c r="J558" s="130"/>
      <c r="K558" s="123"/>
    </row>
    <row r="559" spans="3:11">
      <c r="C559" s="130"/>
      <c r="D559" s="130"/>
      <c r="E559" s="130"/>
      <c r="F559" s="130"/>
      <c r="G559" s="130"/>
      <c r="H559" s="130"/>
      <c r="I559" s="130"/>
      <c r="J559" s="130"/>
      <c r="K559" s="123"/>
    </row>
    <row r="560" spans="3:11">
      <c r="C560" s="130"/>
      <c r="D560" s="130"/>
      <c r="E560" s="130"/>
      <c r="F560" s="130"/>
      <c r="G560" s="130"/>
      <c r="H560" s="130"/>
      <c r="I560" s="130"/>
      <c r="J560" s="130"/>
      <c r="K560" s="123"/>
    </row>
    <row r="561" spans="3:11">
      <c r="C561" s="130"/>
      <c r="D561" s="130"/>
      <c r="E561" s="130"/>
      <c r="F561" s="130"/>
      <c r="G561" s="130"/>
      <c r="H561" s="130"/>
      <c r="I561" s="130"/>
      <c r="J561" s="130"/>
      <c r="K561" s="123"/>
    </row>
    <row r="562" spans="3:11">
      <c r="C562" s="130"/>
      <c r="D562" s="130"/>
      <c r="E562" s="130"/>
      <c r="F562" s="130"/>
      <c r="G562" s="130"/>
      <c r="H562" s="130"/>
      <c r="I562" s="130"/>
      <c r="J562" s="130"/>
      <c r="K562" s="123"/>
    </row>
    <row r="563" spans="3:11">
      <c r="C563" s="130"/>
      <c r="D563" s="130"/>
      <c r="E563" s="130"/>
      <c r="F563" s="130"/>
      <c r="G563" s="130"/>
      <c r="H563" s="130"/>
      <c r="I563" s="130"/>
      <c r="J563" s="130"/>
      <c r="K563" s="123"/>
    </row>
    <row r="564" spans="3:11">
      <c r="C564" s="130"/>
      <c r="D564" s="130"/>
      <c r="E564" s="130"/>
      <c r="F564" s="130"/>
      <c r="G564" s="130"/>
      <c r="H564" s="130"/>
      <c r="I564" s="130"/>
      <c r="J564" s="130"/>
      <c r="K564" s="123"/>
    </row>
    <row r="565" spans="3:11">
      <c r="C565" s="130"/>
      <c r="D565" s="130"/>
      <c r="E565" s="130"/>
      <c r="F565" s="130"/>
      <c r="G565" s="130"/>
      <c r="H565" s="130"/>
      <c r="I565" s="130"/>
      <c r="J565" s="130"/>
      <c r="K565" s="123"/>
    </row>
    <row r="566" spans="3:11">
      <c r="C566" s="130"/>
      <c r="D566" s="130"/>
      <c r="E566" s="130"/>
      <c r="F566" s="130"/>
      <c r="G566" s="130"/>
      <c r="H566" s="130"/>
      <c r="I566" s="130"/>
      <c r="J566" s="130"/>
      <c r="K566" s="123"/>
    </row>
    <row r="567" spans="3:11">
      <c r="C567" s="130"/>
      <c r="D567" s="130"/>
      <c r="E567" s="130"/>
      <c r="F567" s="130"/>
      <c r="G567" s="130"/>
      <c r="H567" s="130"/>
      <c r="I567" s="130"/>
      <c r="J567" s="130"/>
      <c r="K567" s="123"/>
    </row>
    <row r="568" spans="3:11">
      <c r="C568" s="130"/>
      <c r="D568" s="130"/>
      <c r="E568" s="130"/>
      <c r="F568" s="130"/>
      <c r="G568" s="130"/>
      <c r="H568" s="130"/>
      <c r="I568" s="130"/>
      <c r="J568" s="130"/>
      <c r="K568" s="123"/>
    </row>
    <row r="569" spans="3:11">
      <c r="C569" s="130"/>
      <c r="D569" s="130"/>
      <c r="E569" s="130"/>
      <c r="F569" s="130"/>
      <c r="G569" s="130"/>
      <c r="H569" s="130"/>
      <c r="I569" s="130"/>
      <c r="J569" s="130"/>
      <c r="K569" s="123"/>
    </row>
    <row r="570" spans="3:11">
      <c r="C570" s="130"/>
      <c r="D570" s="130"/>
      <c r="E570" s="130"/>
      <c r="F570" s="130"/>
      <c r="G570" s="130"/>
      <c r="H570" s="130"/>
      <c r="I570" s="130"/>
      <c r="J570" s="130"/>
      <c r="K570" s="123"/>
    </row>
    <row r="571" spans="3:11">
      <c r="C571" s="130"/>
      <c r="D571" s="130"/>
      <c r="E571" s="130"/>
      <c r="F571" s="130"/>
      <c r="G571" s="130"/>
      <c r="H571" s="130"/>
      <c r="I571" s="130"/>
      <c r="J571" s="130"/>
      <c r="K571" s="123"/>
    </row>
    <row r="572" spans="3:11">
      <c r="C572" s="130"/>
      <c r="D572" s="130"/>
      <c r="E572" s="130"/>
      <c r="F572" s="130"/>
      <c r="G572" s="130"/>
      <c r="H572" s="130"/>
      <c r="I572" s="130"/>
      <c r="J572" s="130"/>
      <c r="K572" s="123"/>
    </row>
    <row r="573" spans="3:11">
      <c r="C573" s="130"/>
      <c r="D573" s="130"/>
      <c r="E573" s="130"/>
      <c r="F573" s="130"/>
      <c r="G573" s="130"/>
      <c r="H573" s="130"/>
      <c r="I573" s="130"/>
      <c r="J573" s="130"/>
      <c r="K573" s="123"/>
    </row>
    <row r="574" spans="3:11">
      <c r="C574" s="130"/>
      <c r="D574" s="130"/>
      <c r="E574" s="130"/>
      <c r="F574" s="130"/>
      <c r="G574" s="130"/>
      <c r="H574" s="130"/>
      <c r="I574" s="130"/>
      <c r="J574" s="130"/>
      <c r="K574" s="123"/>
    </row>
    <row r="575" spans="3:11">
      <c r="C575" s="130"/>
      <c r="D575" s="130"/>
      <c r="E575" s="130"/>
      <c r="F575" s="130"/>
      <c r="G575" s="130"/>
      <c r="H575" s="130"/>
      <c r="I575" s="130"/>
      <c r="J575" s="130"/>
      <c r="K575" s="123"/>
    </row>
  </sheetData>
  <phoneticPr fontId="3"/>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FO87"/>
  <sheetViews>
    <sheetView zoomScaleNormal="100" zoomScaleSheetLayoutView="59" workbookViewId="0">
      <pane xSplit="2" ySplit="8" topLeftCell="C9" activePane="bottomRight" state="frozen"/>
      <selection activeCell="R6" sqref="R6:FO6"/>
      <selection pane="topRight" activeCell="R6" sqref="R6:FO6"/>
      <selection pane="bottomLeft" activeCell="R6" sqref="R6:FO6"/>
      <selection pane="bottomRight" activeCell="AD18" sqref="AD18"/>
    </sheetView>
  </sheetViews>
  <sheetFormatPr defaultRowHeight="13.2"/>
  <cols>
    <col min="1" max="1" width="4.5546875" style="82" customWidth="1"/>
    <col min="2" max="2" width="15.88671875" customWidth="1"/>
    <col min="3" max="3" width="5.44140625" customWidth="1"/>
    <col min="4" max="15" width="3.44140625" customWidth="1"/>
    <col min="16" max="16" width="8.109375" bestFit="1" customWidth="1"/>
    <col min="17" max="17" width="7.33203125" bestFit="1" customWidth="1"/>
    <col min="18" max="171" width="4.6640625" customWidth="1"/>
  </cols>
  <sheetData>
    <row r="1" spans="1:171">
      <c r="A1"/>
      <c r="C1" s="1" t="s">
        <v>1728</v>
      </c>
      <c r="P1" s="216"/>
      <c r="Q1" s="1" t="s">
        <v>1727</v>
      </c>
      <c r="W1" s="68"/>
      <c r="X1" s="1" t="s">
        <v>1726</v>
      </c>
    </row>
    <row r="2" spans="1:171" ht="13.8" thickBot="1">
      <c r="A2"/>
      <c r="C2" s="1" t="s">
        <v>1729</v>
      </c>
      <c r="P2" s="1"/>
      <c r="W2" s="105"/>
      <c r="X2" s="1" t="s">
        <v>1725</v>
      </c>
    </row>
    <row r="3" spans="1:171">
      <c r="P3" s="1" t="s">
        <v>764</v>
      </c>
      <c r="Q3" t="s">
        <v>1511</v>
      </c>
    </row>
    <row r="4" spans="1:171" ht="13.8" thickBot="1">
      <c r="B4" s="1" t="s">
        <v>924</v>
      </c>
      <c r="C4" s="1">
        <f>SUM(C9:C72)</f>
        <v>29</v>
      </c>
      <c r="D4">
        <f t="shared" ref="D4:O4" si="0">COUNTA(D9:D80)</f>
        <v>17</v>
      </c>
      <c r="E4">
        <f t="shared" si="0"/>
        <v>2</v>
      </c>
      <c r="F4">
        <f t="shared" si="0"/>
        <v>8</v>
      </c>
      <c r="G4">
        <f t="shared" si="0"/>
        <v>1</v>
      </c>
      <c r="H4">
        <f t="shared" si="0"/>
        <v>0</v>
      </c>
      <c r="I4">
        <f t="shared" si="0"/>
        <v>0</v>
      </c>
      <c r="J4">
        <f t="shared" si="0"/>
        <v>0</v>
      </c>
      <c r="K4">
        <f t="shared" si="0"/>
        <v>0</v>
      </c>
      <c r="L4">
        <f t="shared" si="0"/>
        <v>0</v>
      </c>
      <c r="M4">
        <f t="shared" si="0"/>
        <v>0</v>
      </c>
      <c r="N4">
        <f t="shared" si="0"/>
        <v>1</v>
      </c>
      <c r="O4">
        <f t="shared" si="0"/>
        <v>0</v>
      </c>
      <c r="P4">
        <f>SUM(D4:O4)</f>
        <v>29</v>
      </c>
      <c r="Q4" s="90" t="e">
        <f>Q5/P5</f>
        <v>#DIV/0!</v>
      </c>
      <c r="R4" s="9">
        <f t="shared" ref="R4:AW4" si="1">COUNTIF(R9:R80,"○")+COUNTIF(R9:R80,"△")</f>
        <v>0</v>
      </c>
      <c r="S4" s="9">
        <f t="shared" si="1"/>
        <v>0</v>
      </c>
      <c r="T4" s="9">
        <f t="shared" si="1"/>
        <v>0</v>
      </c>
      <c r="U4" s="9">
        <f t="shared" si="1"/>
        <v>0</v>
      </c>
      <c r="V4" s="9">
        <f t="shared" si="1"/>
        <v>0</v>
      </c>
      <c r="W4" s="9">
        <f t="shared" si="1"/>
        <v>0</v>
      </c>
      <c r="X4" s="9">
        <f t="shared" si="1"/>
        <v>0</v>
      </c>
      <c r="Y4" s="9">
        <f t="shared" si="1"/>
        <v>0</v>
      </c>
      <c r="Z4" s="9">
        <f t="shared" si="1"/>
        <v>0</v>
      </c>
      <c r="AA4" s="9">
        <f t="shared" si="1"/>
        <v>0</v>
      </c>
      <c r="AB4" s="9">
        <f t="shared" si="1"/>
        <v>0</v>
      </c>
      <c r="AC4" s="9">
        <f t="shared" si="1"/>
        <v>0</v>
      </c>
      <c r="AD4" s="9">
        <f t="shared" si="1"/>
        <v>0</v>
      </c>
      <c r="AE4" s="9">
        <f t="shared" si="1"/>
        <v>0</v>
      </c>
      <c r="AF4" s="9">
        <f t="shared" si="1"/>
        <v>0</v>
      </c>
      <c r="AG4" s="9">
        <f t="shared" si="1"/>
        <v>0</v>
      </c>
      <c r="AH4" s="9">
        <f t="shared" si="1"/>
        <v>0</v>
      </c>
      <c r="AI4" s="9">
        <f t="shared" si="1"/>
        <v>0</v>
      </c>
      <c r="AJ4" s="9">
        <f t="shared" si="1"/>
        <v>0</v>
      </c>
      <c r="AK4" s="9">
        <f t="shared" si="1"/>
        <v>0</v>
      </c>
      <c r="AL4" s="9">
        <f t="shared" si="1"/>
        <v>0</v>
      </c>
      <c r="AM4" s="9">
        <f t="shared" si="1"/>
        <v>0</v>
      </c>
      <c r="AN4" s="9">
        <f t="shared" si="1"/>
        <v>0</v>
      </c>
      <c r="AO4" s="9">
        <f t="shared" si="1"/>
        <v>0</v>
      </c>
      <c r="AP4" s="9">
        <f t="shared" si="1"/>
        <v>0</v>
      </c>
      <c r="AQ4" s="9">
        <f t="shared" si="1"/>
        <v>0</v>
      </c>
      <c r="AR4" s="9">
        <f t="shared" si="1"/>
        <v>0</v>
      </c>
      <c r="AS4" s="9">
        <f t="shared" si="1"/>
        <v>0</v>
      </c>
      <c r="AT4" s="9">
        <f t="shared" si="1"/>
        <v>0</v>
      </c>
      <c r="AU4" s="9">
        <f t="shared" si="1"/>
        <v>0</v>
      </c>
      <c r="AV4" s="9">
        <f t="shared" si="1"/>
        <v>0</v>
      </c>
      <c r="AW4" s="9">
        <f t="shared" si="1"/>
        <v>0</v>
      </c>
      <c r="AX4" s="9">
        <f t="shared" ref="AX4:CC4" si="2">COUNTIF(AX9:AX80,"○")+COUNTIF(AX9:AX80,"△")</f>
        <v>0</v>
      </c>
      <c r="AY4" s="9">
        <f t="shared" si="2"/>
        <v>0</v>
      </c>
      <c r="AZ4" s="9">
        <f t="shared" si="2"/>
        <v>0</v>
      </c>
      <c r="BA4" s="9">
        <f t="shared" si="2"/>
        <v>0</v>
      </c>
      <c r="BB4" s="9">
        <f t="shared" si="2"/>
        <v>0</v>
      </c>
      <c r="BC4" s="9">
        <f t="shared" si="2"/>
        <v>0</v>
      </c>
      <c r="BD4" s="9">
        <f t="shared" si="2"/>
        <v>0</v>
      </c>
      <c r="BE4" s="9">
        <f t="shared" si="2"/>
        <v>0</v>
      </c>
      <c r="BF4" s="9">
        <f t="shared" si="2"/>
        <v>0</v>
      </c>
      <c r="BG4" s="9">
        <f t="shared" si="2"/>
        <v>0</v>
      </c>
      <c r="BH4" s="9">
        <f t="shared" si="2"/>
        <v>0</v>
      </c>
      <c r="BI4" s="9">
        <f t="shared" si="2"/>
        <v>0</v>
      </c>
      <c r="BJ4" s="9">
        <f t="shared" si="2"/>
        <v>0</v>
      </c>
      <c r="BK4" s="9">
        <f t="shared" si="2"/>
        <v>0</v>
      </c>
      <c r="BL4" s="9">
        <f t="shared" si="2"/>
        <v>0</v>
      </c>
      <c r="BM4" s="9">
        <f t="shared" si="2"/>
        <v>0</v>
      </c>
      <c r="BN4" s="9">
        <f t="shared" si="2"/>
        <v>0</v>
      </c>
      <c r="BO4" s="9">
        <f t="shared" si="2"/>
        <v>0</v>
      </c>
      <c r="BP4" s="9">
        <f t="shared" si="2"/>
        <v>0</v>
      </c>
      <c r="BQ4" s="9">
        <f t="shared" si="2"/>
        <v>0</v>
      </c>
      <c r="BR4" s="9">
        <f t="shared" si="2"/>
        <v>0</v>
      </c>
      <c r="BS4" s="9">
        <f t="shared" si="2"/>
        <v>0</v>
      </c>
      <c r="BT4" s="9">
        <f t="shared" si="2"/>
        <v>0</v>
      </c>
      <c r="BU4" s="9">
        <f t="shared" si="2"/>
        <v>0</v>
      </c>
      <c r="BV4" s="9">
        <f t="shared" si="2"/>
        <v>0</v>
      </c>
      <c r="BW4" s="9">
        <f t="shared" si="2"/>
        <v>0</v>
      </c>
      <c r="BX4" s="9">
        <f t="shared" si="2"/>
        <v>0</v>
      </c>
      <c r="BY4" s="9">
        <f t="shared" si="2"/>
        <v>0</v>
      </c>
      <c r="BZ4" s="9">
        <f t="shared" si="2"/>
        <v>0</v>
      </c>
      <c r="CA4" s="9">
        <f t="shared" si="2"/>
        <v>0</v>
      </c>
      <c r="CB4" s="9">
        <f t="shared" si="2"/>
        <v>0</v>
      </c>
      <c r="CC4" s="9">
        <f t="shared" si="2"/>
        <v>0</v>
      </c>
      <c r="CD4" s="9">
        <f t="shared" ref="CD4:CJ4" si="3">COUNTIF(CD9:CD80,"○")+COUNTIF(CD9:CD80,"△")</f>
        <v>0</v>
      </c>
      <c r="CE4" s="9">
        <f t="shared" si="3"/>
        <v>0</v>
      </c>
      <c r="CF4" s="9">
        <f t="shared" si="3"/>
        <v>0</v>
      </c>
      <c r="CG4" s="9">
        <f t="shared" si="3"/>
        <v>0</v>
      </c>
      <c r="CH4" s="9">
        <f t="shared" si="3"/>
        <v>0</v>
      </c>
      <c r="CI4" s="9">
        <f t="shared" si="3"/>
        <v>0</v>
      </c>
      <c r="CJ4" s="9">
        <f t="shared" si="3"/>
        <v>0</v>
      </c>
      <c r="CK4">
        <f>COUNTIF(CK9:CK56,"○")</f>
        <v>0</v>
      </c>
      <c r="CL4">
        <f>COUNTIF(CL9:CL56,"○")</f>
        <v>0</v>
      </c>
      <c r="CM4">
        <f>COUNTIF(CM9:CM80,"○")</f>
        <v>0</v>
      </c>
      <c r="CN4" s="9">
        <f t="shared" ref="CN4:DJ4" si="4">COUNTIF(CN9:CN80,"○")+COUNTIF(CN9:CN80,"△")</f>
        <v>0</v>
      </c>
      <c r="CO4" s="9">
        <f t="shared" si="4"/>
        <v>0</v>
      </c>
      <c r="CP4" s="9">
        <f t="shared" si="4"/>
        <v>0</v>
      </c>
      <c r="CQ4" s="9">
        <f t="shared" si="4"/>
        <v>0</v>
      </c>
      <c r="CR4" s="9">
        <f t="shared" si="4"/>
        <v>0</v>
      </c>
      <c r="CS4" s="9">
        <f t="shared" si="4"/>
        <v>0</v>
      </c>
      <c r="CT4" s="9">
        <f t="shared" si="4"/>
        <v>0</v>
      </c>
      <c r="CU4" s="9">
        <f t="shared" si="4"/>
        <v>0</v>
      </c>
      <c r="CV4" s="9">
        <f t="shared" si="4"/>
        <v>0</v>
      </c>
      <c r="CW4" s="9">
        <f t="shared" si="4"/>
        <v>0</v>
      </c>
      <c r="CX4" s="9">
        <f t="shared" si="4"/>
        <v>0</v>
      </c>
      <c r="CY4" s="9">
        <f t="shared" si="4"/>
        <v>0</v>
      </c>
      <c r="CZ4" s="9">
        <f t="shared" si="4"/>
        <v>0</v>
      </c>
      <c r="DA4" s="9">
        <f t="shared" si="4"/>
        <v>0</v>
      </c>
      <c r="DB4" s="9">
        <f t="shared" si="4"/>
        <v>0</v>
      </c>
      <c r="DC4" s="9">
        <f t="shared" si="4"/>
        <v>0</v>
      </c>
      <c r="DD4" s="9">
        <f t="shared" si="4"/>
        <v>0</v>
      </c>
      <c r="DE4" s="9">
        <f t="shared" si="4"/>
        <v>0</v>
      </c>
      <c r="DF4" s="9">
        <f t="shared" si="4"/>
        <v>0</v>
      </c>
      <c r="DG4" s="9">
        <f t="shared" si="4"/>
        <v>0</v>
      </c>
      <c r="DH4" s="9">
        <f t="shared" si="4"/>
        <v>0</v>
      </c>
      <c r="DI4" s="9">
        <f t="shared" si="4"/>
        <v>0</v>
      </c>
      <c r="DJ4" s="9">
        <f t="shared" si="4"/>
        <v>0</v>
      </c>
      <c r="DK4" s="9">
        <f t="shared" ref="DK4:FO4" si="5">COUNTIF(DK9:DK80,"○")+COUNTIF(DK9:DK80,"△")</f>
        <v>0</v>
      </c>
      <c r="DL4" s="9">
        <f t="shared" si="5"/>
        <v>0</v>
      </c>
      <c r="DM4" s="9">
        <f t="shared" si="5"/>
        <v>0</v>
      </c>
      <c r="DN4" s="9">
        <f t="shared" si="5"/>
        <v>0</v>
      </c>
      <c r="DO4" s="9">
        <f t="shared" si="5"/>
        <v>0</v>
      </c>
      <c r="DP4" s="9">
        <f t="shared" si="5"/>
        <v>0</v>
      </c>
      <c r="DQ4" s="9">
        <f t="shared" si="5"/>
        <v>0</v>
      </c>
      <c r="DR4" s="9">
        <f t="shared" si="5"/>
        <v>0</v>
      </c>
      <c r="DS4" s="9">
        <f t="shared" si="5"/>
        <v>0</v>
      </c>
      <c r="DT4" s="9">
        <f t="shared" si="5"/>
        <v>0</v>
      </c>
      <c r="DU4" s="9">
        <f t="shared" si="5"/>
        <v>0</v>
      </c>
      <c r="DV4" s="9">
        <f t="shared" si="5"/>
        <v>0</v>
      </c>
      <c r="DW4" s="9">
        <f t="shared" si="5"/>
        <v>0</v>
      </c>
      <c r="DX4" s="9">
        <f t="shared" si="5"/>
        <v>0</v>
      </c>
      <c r="DY4" s="9">
        <f t="shared" si="5"/>
        <v>0</v>
      </c>
      <c r="DZ4" s="9">
        <f t="shared" si="5"/>
        <v>0</v>
      </c>
      <c r="EA4" s="9">
        <f t="shared" si="5"/>
        <v>0</v>
      </c>
      <c r="EB4" s="9">
        <f t="shared" si="5"/>
        <v>0</v>
      </c>
      <c r="EC4" s="9">
        <f t="shared" si="5"/>
        <v>0</v>
      </c>
      <c r="ED4" s="9">
        <f t="shared" si="5"/>
        <v>0</v>
      </c>
      <c r="EE4" s="9">
        <f t="shared" si="5"/>
        <v>0</v>
      </c>
      <c r="EF4" s="9">
        <f t="shared" si="5"/>
        <v>0</v>
      </c>
      <c r="EG4" s="9">
        <f t="shared" si="5"/>
        <v>0</v>
      </c>
      <c r="EH4" s="9">
        <f t="shared" si="5"/>
        <v>0</v>
      </c>
      <c r="EI4" s="9">
        <f t="shared" si="5"/>
        <v>0</v>
      </c>
      <c r="EJ4" s="9">
        <f t="shared" si="5"/>
        <v>0</v>
      </c>
      <c r="EK4" s="9">
        <f t="shared" si="5"/>
        <v>0</v>
      </c>
      <c r="EL4" s="9">
        <f t="shared" si="5"/>
        <v>0</v>
      </c>
      <c r="EM4" s="9">
        <f t="shared" si="5"/>
        <v>0</v>
      </c>
      <c r="EN4" s="9">
        <f t="shared" si="5"/>
        <v>0</v>
      </c>
      <c r="EO4" s="9">
        <f t="shared" si="5"/>
        <v>0</v>
      </c>
      <c r="EP4" s="9">
        <f t="shared" si="5"/>
        <v>0</v>
      </c>
      <c r="EQ4" s="9">
        <f t="shared" si="5"/>
        <v>0</v>
      </c>
      <c r="ER4" s="9">
        <f t="shared" si="5"/>
        <v>0</v>
      </c>
      <c r="ES4" s="9">
        <f t="shared" si="5"/>
        <v>0</v>
      </c>
      <c r="ET4" s="9">
        <f t="shared" si="5"/>
        <v>0</v>
      </c>
      <c r="EU4" s="9">
        <f t="shared" si="5"/>
        <v>0</v>
      </c>
      <c r="EV4" s="9">
        <f t="shared" si="5"/>
        <v>0</v>
      </c>
      <c r="EW4" s="9">
        <f t="shared" si="5"/>
        <v>0</v>
      </c>
      <c r="EX4" s="9">
        <f t="shared" si="5"/>
        <v>0</v>
      </c>
      <c r="EY4" s="9">
        <f t="shared" si="5"/>
        <v>0</v>
      </c>
      <c r="EZ4" s="9">
        <f t="shared" si="5"/>
        <v>0</v>
      </c>
      <c r="FA4" s="9">
        <f t="shared" si="5"/>
        <v>0</v>
      </c>
      <c r="FB4" s="9">
        <f t="shared" si="5"/>
        <v>0</v>
      </c>
      <c r="FC4" s="9">
        <f t="shared" si="5"/>
        <v>0</v>
      </c>
      <c r="FD4" s="9">
        <f t="shared" si="5"/>
        <v>0</v>
      </c>
      <c r="FE4" s="9">
        <f t="shared" si="5"/>
        <v>0</v>
      </c>
      <c r="FF4" s="9">
        <f t="shared" si="5"/>
        <v>0</v>
      </c>
      <c r="FG4" s="9">
        <f t="shared" si="5"/>
        <v>0</v>
      </c>
      <c r="FH4" s="9">
        <f t="shared" si="5"/>
        <v>0</v>
      </c>
      <c r="FI4" s="9">
        <f t="shared" si="5"/>
        <v>0</v>
      </c>
      <c r="FJ4" s="9">
        <f t="shared" si="5"/>
        <v>0</v>
      </c>
      <c r="FK4" s="9">
        <f t="shared" si="5"/>
        <v>0</v>
      </c>
      <c r="FL4" s="9">
        <f t="shared" si="5"/>
        <v>0</v>
      </c>
      <c r="FM4" s="9">
        <f t="shared" si="5"/>
        <v>0</v>
      </c>
      <c r="FN4" s="9">
        <f t="shared" si="5"/>
        <v>0</v>
      </c>
      <c r="FO4" s="9">
        <f t="shared" si="5"/>
        <v>0</v>
      </c>
    </row>
    <row r="5" spans="1:171" ht="13.8" thickBot="1">
      <c r="B5" s="1" t="s">
        <v>925</v>
      </c>
      <c r="C5" s="1"/>
      <c r="D5" s="312" t="s">
        <v>1267</v>
      </c>
      <c r="E5" s="313"/>
      <c r="F5" s="313"/>
      <c r="G5" s="313"/>
      <c r="H5" s="313"/>
      <c r="I5" s="313"/>
      <c r="J5" s="313"/>
      <c r="K5" s="313"/>
      <c r="L5" s="313"/>
      <c r="M5" s="313"/>
      <c r="N5" s="313"/>
      <c r="O5" s="314"/>
      <c r="P5" s="88">
        <f>SUM(P9:P80)</f>
        <v>0</v>
      </c>
      <c r="Q5" s="6">
        <f>SUM(R5:FO5)</f>
        <v>0</v>
      </c>
      <c r="R5" s="64">
        <f t="shared" ref="R5:AW5" si="6">SUM(R9:R80)</f>
        <v>0</v>
      </c>
      <c r="S5" s="64">
        <f t="shared" si="6"/>
        <v>0</v>
      </c>
      <c r="T5" s="64">
        <f t="shared" si="6"/>
        <v>0</v>
      </c>
      <c r="U5" s="64">
        <f t="shared" si="6"/>
        <v>0</v>
      </c>
      <c r="V5" s="64">
        <f t="shared" si="6"/>
        <v>0</v>
      </c>
      <c r="W5" s="64">
        <f t="shared" si="6"/>
        <v>0</v>
      </c>
      <c r="X5" s="64">
        <f t="shared" si="6"/>
        <v>0</v>
      </c>
      <c r="Y5" s="64">
        <f t="shared" si="6"/>
        <v>0</v>
      </c>
      <c r="Z5" s="64">
        <f t="shared" si="6"/>
        <v>0</v>
      </c>
      <c r="AA5" s="64">
        <f t="shared" si="6"/>
        <v>0</v>
      </c>
      <c r="AB5" s="64">
        <f t="shared" si="6"/>
        <v>0</v>
      </c>
      <c r="AC5" s="64">
        <f t="shared" si="6"/>
        <v>0</v>
      </c>
      <c r="AD5" s="64">
        <f t="shared" si="6"/>
        <v>0</v>
      </c>
      <c r="AE5" s="64">
        <f t="shared" si="6"/>
        <v>0</v>
      </c>
      <c r="AF5" s="64">
        <f t="shared" si="6"/>
        <v>0</v>
      </c>
      <c r="AG5" s="64">
        <f t="shared" si="6"/>
        <v>0</v>
      </c>
      <c r="AH5" s="64">
        <f t="shared" si="6"/>
        <v>0</v>
      </c>
      <c r="AI5" s="64">
        <f t="shared" si="6"/>
        <v>0</v>
      </c>
      <c r="AJ5" s="64">
        <f t="shared" si="6"/>
        <v>0</v>
      </c>
      <c r="AK5" s="64">
        <f t="shared" si="6"/>
        <v>0</v>
      </c>
      <c r="AL5" s="64">
        <f t="shared" si="6"/>
        <v>0</v>
      </c>
      <c r="AM5" s="64">
        <f t="shared" si="6"/>
        <v>0</v>
      </c>
      <c r="AN5" s="64">
        <f t="shared" si="6"/>
        <v>0</v>
      </c>
      <c r="AO5" s="64">
        <f t="shared" si="6"/>
        <v>0</v>
      </c>
      <c r="AP5" s="64">
        <f t="shared" si="6"/>
        <v>0</v>
      </c>
      <c r="AQ5" s="64">
        <f t="shared" si="6"/>
        <v>0</v>
      </c>
      <c r="AR5" s="64">
        <f t="shared" si="6"/>
        <v>0</v>
      </c>
      <c r="AS5" s="64">
        <f t="shared" si="6"/>
        <v>0</v>
      </c>
      <c r="AT5" s="64">
        <f t="shared" si="6"/>
        <v>0</v>
      </c>
      <c r="AU5" s="64">
        <f t="shared" si="6"/>
        <v>0</v>
      </c>
      <c r="AV5" s="64">
        <f t="shared" si="6"/>
        <v>0</v>
      </c>
      <c r="AW5" s="64">
        <f t="shared" si="6"/>
        <v>0</v>
      </c>
      <c r="AX5" s="64">
        <f t="shared" ref="AX5:CC5" si="7">SUM(AX9:AX80)</f>
        <v>0</v>
      </c>
      <c r="AY5" s="64">
        <f t="shared" si="7"/>
        <v>0</v>
      </c>
      <c r="AZ5" s="64">
        <f t="shared" si="7"/>
        <v>0</v>
      </c>
      <c r="BA5" s="64">
        <f t="shared" si="7"/>
        <v>0</v>
      </c>
      <c r="BB5" s="64">
        <f t="shared" si="7"/>
        <v>0</v>
      </c>
      <c r="BC5" s="64">
        <f t="shared" si="7"/>
        <v>0</v>
      </c>
      <c r="BD5" s="64">
        <f t="shared" si="7"/>
        <v>0</v>
      </c>
      <c r="BE5" s="64">
        <f t="shared" si="7"/>
        <v>0</v>
      </c>
      <c r="BF5" s="64">
        <f t="shared" si="7"/>
        <v>0</v>
      </c>
      <c r="BG5" s="64">
        <f t="shared" si="7"/>
        <v>0</v>
      </c>
      <c r="BH5" s="64">
        <f t="shared" si="7"/>
        <v>0</v>
      </c>
      <c r="BI5" s="64">
        <f t="shared" si="7"/>
        <v>0</v>
      </c>
      <c r="BJ5" s="64">
        <f t="shared" si="7"/>
        <v>0</v>
      </c>
      <c r="BK5" s="64">
        <f t="shared" si="7"/>
        <v>0</v>
      </c>
      <c r="BL5" s="64">
        <f t="shared" si="7"/>
        <v>0</v>
      </c>
      <c r="BM5" s="64">
        <f t="shared" si="7"/>
        <v>0</v>
      </c>
      <c r="BN5" s="64">
        <f t="shared" si="7"/>
        <v>0</v>
      </c>
      <c r="BO5" s="64">
        <f t="shared" si="7"/>
        <v>0</v>
      </c>
      <c r="BP5" s="64">
        <f t="shared" si="7"/>
        <v>0</v>
      </c>
      <c r="BQ5" s="64">
        <f t="shared" si="7"/>
        <v>0</v>
      </c>
      <c r="BR5" s="64">
        <f t="shared" si="7"/>
        <v>0</v>
      </c>
      <c r="BS5" s="64">
        <f t="shared" si="7"/>
        <v>0</v>
      </c>
      <c r="BT5" s="64">
        <f t="shared" si="7"/>
        <v>0</v>
      </c>
      <c r="BU5" s="64">
        <f t="shared" si="7"/>
        <v>0</v>
      </c>
      <c r="BV5" s="64">
        <f t="shared" si="7"/>
        <v>0</v>
      </c>
      <c r="BW5" s="64">
        <f t="shared" si="7"/>
        <v>0</v>
      </c>
      <c r="BX5" s="64">
        <f t="shared" si="7"/>
        <v>0</v>
      </c>
      <c r="BY5" s="64">
        <f t="shared" si="7"/>
        <v>0</v>
      </c>
      <c r="BZ5" s="64">
        <f t="shared" si="7"/>
        <v>0</v>
      </c>
      <c r="CA5" s="64">
        <f t="shared" si="7"/>
        <v>0</v>
      </c>
      <c r="CB5" s="64">
        <f t="shared" si="7"/>
        <v>0</v>
      </c>
      <c r="CC5" s="64">
        <f t="shared" si="7"/>
        <v>0</v>
      </c>
      <c r="CD5" s="64">
        <f t="shared" ref="CD5:CJ5" si="8">SUM(CD9:CD80)</f>
        <v>0</v>
      </c>
      <c r="CE5" s="64">
        <f t="shared" si="8"/>
        <v>0</v>
      </c>
      <c r="CF5" s="64">
        <f t="shared" si="8"/>
        <v>0</v>
      </c>
      <c r="CG5" s="64">
        <f t="shared" si="8"/>
        <v>0</v>
      </c>
      <c r="CH5" s="64">
        <f t="shared" si="8"/>
        <v>0</v>
      </c>
      <c r="CI5" s="64">
        <f t="shared" si="8"/>
        <v>0</v>
      </c>
      <c r="CJ5" s="64">
        <f t="shared" si="8"/>
        <v>0</v>
      </c>
      <c r="CK5" s="62">
        <f>SUM(CK9:CK56)</f>
        <v>0</v>
      </c>
      <c r="CL5" s="62">
        <f>SUM(CL9:CL56)</f>
        <v>0</v>
      </c>
      <c r="CM5" s="62">
        <f t="shared" ref="CM5:DJ5" si="9">SUM(CM9:CM80)</f>
        <v>0</v>
      </c>
      <c r="CN5" s="64">
        <f t="shared" si="9"/>
        <v>0</v>
      </c>
      <c r="CO5" s="64">
        <f t="shared" si="9"/>
        <v>0</v>
      </c>
      <c r="CP5" s="64">
        <f t="shared" si="9"/>
        <v>0</v>
      </c>
      <c r="CQ5" s="64">
        <f t="shared" si="9"/>
        <v>0</v>
      </c>
      <c r="CR5" s="64">
        <f t="shared" si="9"/>
        <v>0</v>
      </c>
      <c r="CS5" s="64">
        <f t="shared" si="9"/>
        <v>0</v>
      </c>
      <c r="CT5" s="64">
        <f t="shared" si="9"/>
        <v>0</v>
      </c>
      <c r="CU5" s="64">
        <f t="shared" si="9"/>
        <v>0</v>
      </c>
      <c r="CV5" s="64">
        <f t="shared" si="9"/>
        <v>0</v>
      </c>
      <c r="CW5" s="64">
        <f t="shared" si="9"/>
        <v>0</v>
      </c>
      <c r="CX5" s="64">
        <f t="shared" si="9"/>
        <v>0</v>
      </c>
      <c r="CY5" s="64">
        <f t="shared" si="9"/>
        <v>0</v>
      </c>
      <c r="CZ5" s="64">
        <f t="shared" si="9"/>
        <v>0</v>
      </c>
      <c r="DA5" s="64">
        <f t="shared" si="9"/>
        <v>0</v>
      </c>
      <c r="DB5" s="64">
        <f t="shared" si="9"/>
        <v>0</v>
      </c>
      <c r="DC5" s="64">
        <f t="shared" si="9"/>
        <v>0</v>
      </c>
      <c r="DD5" s="64">
        <f t="shared" si="9"/>
        <v>0</v>
      </c>
      <c r="DE5" s="64">
        <f t="shared" si="9"/>
        <v>0</v>
      </c>
      <c r="DF5" s="64">
        <f t="shared" si="9"/>
        <v>0</v>
      </c>
      <c r="DG5" s="64">
        <f t="shared" si="9"/>
        <v>0</v>
      </c>
      <c r="DH5" s="10">
        <f t="shared" si="9"/>
        <v>0</v>
      </c>
      <c r="DI5" s="10">
        <f t="shared" si="9"/>
        <v>0</v>
      </c>
      <c r="DJ5" s="10">
        <f t="shared" si="9"/>
        <v>0</v>
      </c>
      <c r="DK5" s="10">
        <f t="shared" ref="DK5:FO5" si="10">SUM(DK9:DK80)</f>
        <v>0</v>
      </c>
      <c r="DL5" s="10">
        <f t="shared" si="10"/>
        <v>0</v>
      </c>
      <c r="DM5" s="10">
        <f t="shared" si="10"/>
        <v>0</v>
      </c>
      <c r="DN5" s="10">
        <f t="shared" si="10"/>
        <v>0</v>
      </c>
      <c r="DO5" s="10">
        <f t="shared" si="10"/>
        <v>0</v>
      </c>
      <c r="DP5" s="10">
        <f t="shared" si="10"/>
        <v>0</v>
      </c>
      <c r="DQ5" s="10">
        <f t="shared" si="10"/>
        <v>0</v>
      </c>
      <c r="DR5" s="10">
        <f t="shared" si="10"/>
        <v>0</v>
      </c>
      <c r="DS5" s="10">
        <f t="shared" si="10"/>
        <v>0</v>
      </c>
      <c r="DT5" s="10">
        <f t="shared" si="10"/>
        <v>0</v>
      </c>
      <c r="DU5" s="10">
        <f t="shared" si="10"/>
        <v>0</v>
      </c>
      <c r="DV5" s="10">
        <f t="shared" si="10"/>
        <v>0</v>
      </c>
      <c r="DW5" s="10">
        <f t="shared" si="10"/>
        <v>0</v>
      </c>
      <c r="DX5" s="10">
        <f t="shared" si="10"/>
        <v>0</v>
      </c>
      <c r="DY5" s="10">
        <f t="shared" si="10"/>
        <v>0</v>
      </c>
      <c r="DZ5" s="10">
        <f t="shared" si="10"/>
        <v>0</v>
      </c>
      <c r="EA5" s="10">
        <f t="shared" si="10"/>
        <v>0</v>
      </c>
      <c r="EB5" s="10">
        <f t="shared" si="10"/>
        <v>0</v>
      </c>
      <c r="EC5" s="10">
        <f t="shared" si="10"/>
        <v>0</v>
      </c>
      <c r="ED5" s="10">
        <f t="shared" si="10"/>
        <v>0</v>
      </c>
      <c r="EE5" s="10">
        <f t="shared" si="10"/>
        <v>0</v>
      </c>
      <c r="EF5" s="10">
        <f t="shared" si="10"/>
        <v>0</v>
      </c>
      <c r="EG5" s="10">
        <f t="shared" si="10"/>
        <v>0</v>
      </c>
      <c r="EH5" s="10">
        <f t="shared" si="10"/>
        <v>0</v>
      </c>
      <c r="EI5" s="10">
        <f t="shared" si="10"/>
        <v>0</v>
      </c>
      <c r="EJ5" s="10">
        <f t="shared" si="10"/>
        <v>0</v>
      </c>
      <c r="EK5" s="10">
        <f t="shared" si="10"/>
        <v>0</v>
      </c>
      <c r="EL5" s="10">
        <f t="shared" si="10"/>
        <v>0</v>
      </c>
      <c r="EM5" s="10">
        <f t="shared" si="10"/>
        <v>0</v>
      </c>
      <c r="EN5" s="10">
        <f t="shared" si="10"/>
        <v>0</v>
      </c>
      <c r="EO5" s="10">
        <f t="shared" si="10"/>
        <v>0</v>
      </c>
      <c r="EP5" s="10">
        <f t="shared" si="10"/>
        <v>0</v>
      </c>
      <c r="EQ5" s="10">
        <f t="shared" si="10"/>
        <v>0</v>
      </c>
      <c r="ER5" s="10">
        <f t="shared" si="10"/>
        <v>0</v>
      </c>
      <c r="ES5" s="10">
        <f t="shared" si="10"/>
        <v>0</v>
      </c>
      <c r="ET5" s="10">
        <f t="shared" si="10"/>
        <v>0</v>
      </c>
      <c r="EU5" s="10">
        <f t="shared" si="10"/>
        <v>0</v>
      </c>
      <c r="EV5" s="10">
        <f t="shared" si="10"/>
        <v>0</v>
      </c>
      <c r="EW5" s="10">
        <f t="shared" si="10"/>
        <v>0</v>
      </c>
      <c r="EX5" s="10">
        <f t="shared" si="10"/>
        <v>0</v>
      </c>
      <c r="EY5" s="10">
        <f t="shared" si="10"/>
        <v>0</v>
      </c>
      <c r="EZ5" s="10">
        <f t="shared" si="10"/>
        <v>0</v>
      </c>
      <c r="FA5" s="10">
        <f t="shared" si="10"/>
        <v>0</v>
      </c>
      <c r="FB5" s="10">
        <f t="shared" si="10"/>
        <v>0</v>
      </c>
      <c r="FC5" s="10">
        <f t="shared" si="10"/>
        <v>0</v>
      </c>
      <c r="FD5" s="10">
        <f t="shared" si="10"/>
        <v>0</v>
      </c>
      <c r="FE5" s="10">
        <f t="shared" si="10"/>
        <v>0</v>
      </c>
      <c r="FF5" s="10">
        <f t="shared" si="10"/>
        <v>0</v>
      </c>
      <c r="FG5" s="10">
        <f t="shared" si="10"/>
        <v>0</v>
      </c>
      <c r="FH5" s="10">
        <f t="shared" si="10"/>
        <v>0</v>
      </c>
      <c r="FI5" s="10">
        <f t="shared" si="10"/>
        <v>0</v>
      </c>
      <c r="FJ5" s="10">
        <f t="shared" si="10"/>
        <v>0</v>
      </c>
      <c r="FK5" s="10">
        <f t="shared" si="10"/>
        <v>0</v>
      </c>
      <c r="FL5" s="10">
        <f t="shared" si="10"/>
        <v>0</v>
      </c>
      <c r="FM5" s="10">
        <f t="shared" si="10"/>
        <v>0</v>
      </c>
      <c r="FN5" s="10">
        <f t="shared" si="10"/>
        <v>0</v>
      </c>
      <c r="FO5" s="10">
        <f t="shared" si="10"/>
        <v>0</v>
      </c>
    </row>
    <row r="6" spans="1:171" ht="13.8" thickBot="1">
      <c r="B6" s="1"/>
      <c r="C6" s="1"/>
      <c r="D6" s="251"/>
      <c r="E6" s="252"/>
      <c r="F6" s="252"/>
      <c r="G6" s="252"/>
      <c r="H6" s="252"/>
      <c r="I6" s="252"/>
      <c r="J6" s="252"/>
      <c r="K6" s="252"/>
      <c r="L6" s="252"/>
      <c r="M6" s="252"/>
      <c r="N6" s="252"/>
      <c r="O6" s="252"/>
      <c r="P6" s="88"/>
      <c r="Q6" s="6"/>
      <c r="R6" s="287" t="s">
        <v>1175</v>
      </c>
      <c r="S6" s="288"/>
      <c r="T6" s="288"/>
      <c r="U6" s="288"/>
      <c r="V6" s="288"/>
      <c r="W6" s="288"/>
      <c r="X6" s="288"/>
      <c r="Y6" s="288"/>
      <c r="Z6" s="288"/>
      <c r="AA6" s="288"/>
      <c r="AB6" s="288"/>
      <c r="AC6" s="288"/>
      <c r="AD6" s="288"/>
      <c r="AE6" s="288"/>
      <c r="AF6" s="288"/>
      <c r="AG6" s="288"/>
      <c r="AH6" s="288"/>
      <c r="AI6" s="288"/>
      <c r="AJ6" s="289"/>
      <c r="AK6" s="290" t="s">
        <v>1176</v>
      </c>
      <c r="AL6" s="291"/>
      <c r="AM6" s="291"/>
      <c r="AN6" s="291"/>
      <c r="AO6" s="292"/>
      <c r="AP6" s="277" t="s">
        <v>1730</v>
      </c>
      <c r="AQ6" s="277"/>
      <c r="AR6" s="277"/>
      <c r="AS6" s="277"/>
      <c r="AT6" s="278"/>
      <c r="AU6" s="279" t="s">
        <v>1731</v>
      </c>
      <c r="AV6" s="279"/>
      <c r="AW6" s="279"/>
      <c r="AX6" s="279"/>
      <c r="AY6" s="280"/>
      <c r="AZ6" s="279" t="s">
        <v>1732</v>
      </c>
      <c r="BA6" s="279"/>
      <c r="BB6" s="279"/>
      <c r="BC6" s="279"/>
      <c r="BD6" s="280"/>
      <c r="BE6" s="279" t="s">
        <v>1733</v>
      </c>
      <c r="BF6" s="279"/>
      <c r="BG6" s="279"/>
      <c r="BH6" s="279"/>
      <c r="BI6" s="280"/>
      <c r="BJ6" s="281" t="s">
        <v>1734</v>
      </c>
      <c r="BK6" s="279"/>
      <c r="BL6" s="279"/>
      <c r="BM6" s="279"/>
      <c r="BN6" s="280"/>
      <c r="BO6" s="281" t="s">
        <v>1777</v>
      </c>
      <c r="BP6" s="279"/>
      <c r="BQ6" s="279"/>
      <c r="BR6" s="279"/>
      <c r="BS6" s="280"/>
      <c r="BT6" s="281" t="s">
        <v>1779</v>
      </c>
      <c r="BU6" s="279"/>
      <c r="BV6" s="279"/>
      <c r="BW6" s="279"/>
      <c r="BX6" s="280"/>
      <c r="BY6" s="281" t="s">
        <v>1735</v>
      </c>
      <c r="BZ6" s="279"/>
      <c r="CA6" s="279"/>
      <c r="CB6" s="279"/>
      <c r="CC6" s="280"/>
      <c r="CD6" s="281" t="s">
        <v>1736</v>
      </c>
      <c r="CE6" s="279"/>
      <c r="CF6" s="279"/>
      <c r="CG6" s="279"/>
      <c r="CH6" s="280"/>
      <c r="CI6" s="281" t="s">
        <v>1737</v>
      </c>
      <c r="CJ6" s="279"/>
      <c r="CK6" s="279"/>
      <c r="CL6" s="279"/>
      <c r="CM6" s="280"/>
      <c r="CN6" s="281" t="s">
        <v>1738</v>
      </c>
      <c r="CO6" s="279"/>
      <c r="CP6" s="279"/>
      <c r="CQ6" s="279"/>
      <c r="CR6" s="280"/>
      <c r="CS6" s="281" t="s">
        <v>1740</v>
      </c>
      <c r="CT6" s="279"/>
      <c r="CU6" s="279"/>
      <c r="CV6" s="279"/>
      <c r="CW6" s="280"/>
      <c r="CX6" s="281" t="s">
        <v>1739</v>
      </c>
      <c r="CY6" s="279"/>
      <c r="CZ6" s="279"/>
      <c r="DA6" s="279"/>
      <c r="DB6" s="280"/>
      <c r="DC6" s="281" t="s">
        <v>1741</v>
      </c>
      <c r="DD6" s="279"/>
      <c r="DE6" s="279"/>
      <c r="DF6" s="279"/>
      <c r="DG6" s="280"/>
      <c r="DH6" s="281" t="s">
        <v>1742</v>
      </c>
      <c r="DI6" s="279"/>
      <c r="DJ6" s="279"/>
      <c r="DK6" s="279"/>
      <c r="DL6" s="280"/>
      <c r="DM6" s="281" t="s">
        <v>1743</v>
      </c>
      <c r="DN6" s="279"/>
      <c r="DO6" s="279"/>
      <c r="DP6" s="279"/>
      <c r="DQ6" s="280"/>
      <c r="DR6" s="281" t="s">
        <v>1744</v>
      </c>
      <c r="DS6" s="279"/>
      <c r="DT6" s="279"/>
      <c r="DU6" s="279"/>
      <c r="DV6" s="280"/>
      <c r="DW6" s="281" t="s">
        <v>1745</v>
      </c>
      <c r="DX6" s="279"/>
      <c r="DY6" s="279"/>
      <c r="DZ6" s="279"/>
      <c r="EA6" s="280"/>
      <c r="EB6" s="281" t="s">
        <v>1746</v>
      </c>
      <c r="EC6" s="279"/>
      <c r="ED6" s="279"/>
      <c r="EE6" s="279"/>
      <c r="EF6" s="280"/>
      <c r="EG6" s="281" t="s">
        <v>1747</v>
      </c>
      <c r="EH6" s="279"/>
      <c r="EI6" s="279"/>
      <c r="EJ6" s="279"/>
      <c r="EK6" s="280"/>
      <c r="EL6" s="281" t="s">
        <v>1748</v>
      </c>
      <c r="EM6" s="279"/>
      <c r="EN6" s="279"/>
      <c r="EO6" s="279"/>
      <c r="EP6" s="280"/>
      <c r="EQ6" s="281" t="s">
        <v>1752</v>
      </c>
      <c r="ER6" s="279"/>
      <c r="ES6" s="279"/>
      <c r="ET6" s="279"/>
      <c r="EU6" s="280"/>
      <c r="EV6" s="281" t="s">
        <v>1756</v>
      </c>
      <c r="EW6" s="279"/>
      <c r="EX6" s="279"/>
      <c r="EY6" s="279"/>
      <c r="EZ6" s="280"/>
      <c r="FA6" s="281" t="s">
        <v>1751</v>
      </c>
      <c r="FB6" s="279"/>
      <c r="FC6" s="279"/>
      <c r="FD6" s="279"/>
      <c r="FE6" s="280"/>
      <c r="FF6" s="281" t="s">
        <v>1750</v>
      </c>
      <c r="FG6" s="279"/>
      <c r="FH6" s="279"/>
      <c r="FI6" s="279"/>
      <c r="FJ6" s="280"/>
      <c r="FK6" s="281" t="s">
        <v>1749</v>
      </c>
      <c r="FL6" s="279"/>
      <c r="FM6" s="279"/>
      <c r="FN6" s="279"/>
      <c r="FO6" s="280"/>
    </row>
    <row r="7" spans="1:171" ht="21" customHeight="1">
      <c r="A7" s="322" t="s">
        <v>674</v>
      </c>
      <c r="B7" s="273" t="s">
        <v>926</v>
      </c>
      <c r="C7" s="295" t="s">
        <v>85</v>
      </c>
      <c r="D7" s="310" t="s">
        <v>1255</v>
      </c>
      <c r="E7" s="310" t="s">
        <v>1256</v>
      </c>
      <c r="F7" s="310" t="s">
        <v>1262</v>
      </c>
      <c r="G7" s="310" t="s">
        <v>1257</v>
      </c>
      <c r="H7" s="284" t="s">
        <v>1258</v>
      </c>
      <c r="I7" s="284" t="s">
        <v>1259</v>
      </c>
      <c r="J7" s="284" t="s">
        <v>1260</v>
      </c>
      <c r="K7" s="284" t="s">
        <v>1261</v>
      </c>
      <c r="L7" s="284" t="s">
        <v>1264</v>
      </c>
      <c r="M7" s="284" t="s">
        <v>1263</v>
      </c>
      <c r="N7" s="284" t="s">
        <v>1265</v>
      </c>
      <c r="O7" s="284" t="s">
        <v>655</v>
      </c>
      <c r="P7" s="284" t="s">
        <v>932</v>
      </c>
      <c r="Q7" s="324" t="s">
        <v>1174</v>
      </c>
      <c r="R7" s="231">
        <v>1</v>
      </c>
      <c r="S7" s="232">
        <v>2</v>
      </c>
      <c r="T7" s="232">
        <v>3</v>
      </c>
      <c r="U7" s="232">
        <v>4</v>
      </c>
      <c r="V7" s="232">
        <v>5</v>
      </c>
      <c r="W7" s="232">
        <v>6</v>
      </c>
      <c r="X7" s="232">
        <v>7</v>
      </c>
      <c r="Y7" s="232">
        <v>8</v>
      </c>
      <c r="Z7" s="232">
        <v>9</v>
      </c>
      <c r="AA7" s="232">
        <v>10</v>
      </c>
      <c r="AB7" s="233">
        <v>11</v>
      </c>
      <c r="AC7" s="234">
        <v>12</v>
      </c>
      <c r="AD7" s="234">
        <v>13</v>
      </c>
      <c r="AE7" s="234">
        <v>14</v>
      </c>
      <c r="AF7" s="234">
        <v>15</v>
      </c>
      <c r="AG7" s="234">
        <v>16</v>
      </c>
      <c r="AH7" s="234">
        <v>17</v>
      </c>
      <c r="AI7" s="234">
        <v>18</v>
      </c>
      <c r="AJ7" s="235">
        <v>19</v>
      </c>
      <c r="AK7" s="248">
        <v>20</v>
      </c>
      <c r="AL7" s="232">
        <v>21</v>
      </c>
      <c r="AM7" s="233">
        <v>22</v>
      </c>
      <c r="AN7" s="234">
        <v>23</v>
      </c>
      <c r="AO7" s="249">
        <v>24</v>
      </c>
      <c r="AP7" s="275" t="s">
        <v>1753</v>
      </c>
      <c r="AQ7" s="267" t="s">
        <v>1767</v>
      </c>
      <c r="AR7" s="267"/>
      <c r="AS7" s="267"/>
      <c r="AT7" s="267"/>
      <c r="AU7" s="267" t="s">
        <v>1754</v>
      </c>
      <c r="AV7" s="267" t="s">
        <v>1503</v>
      </c>
      <c r="AW7" s="267"/>
      <c r="AX7" s="267"/>
      <c r="AY7" s="267"/>
      <c r="AZ7" s="267" t="s">
        <v>1768</v>
      </c>
      <c r="BA7" s="267" t="s">
        <v>1769</v>
      </c>
      <c r="BB7" s="267"/>
      <c r="BC7" s="267"/>
      <c r="BD7" s="267"/>
      <c r="BE7" s="267" t="s">
        <v>1755</v>
      </c>
      <c r="BF7" s="269"/>
      <c r="BG7" s="267"/>
      <c r="BH7" s="267"/>
      <c r="BI7" s="267"/>
      <c r="BJ7" s="267" t="s">
        <v>1776</v>
      </c>
      <c r="BK7" s="267"/>
      <c r="BL7" s="267"/>
      <c r="BM7" s="269"/>
      <c r="BN7" s="267"/>
      <c r="BO7" s="275" t="s">
        <v>1502</v>
      </c>
      <c r="BP7" s="267" t="s">
        <v>1778</v>
      </c>
      <c r="BQ7" s="267"/>
      <c r="BR7" s="267"/>
      <c r="BS7" s="269"/>
      <c r="BT7" s="269" t="s">
        <v>1780</v>
      </c>
      <c r="BU7" s="267" t="s">
        <v>1184</v>
      </c>
      <c r="BV7" s="269"/>
      <c r="BW7" s="267"/>
      <c r="BX7" s="267"/>
      <c r="BY7" s="269"/>
      <c r="BZ7" s="267"/>
      <c r="CA7" s="267"/>
      <c r="CB7" s="267"/>
      <c r="CC7" s="269"/>
      <c r="CD7" s="269" t="s">
        <v>655</v>
      </c>
      <c r="CE7" s="269" t="s">
        <v>1784</v>
      </c>
      <c r="CF7" s="269"/>
      <c r="CG7" s="282"/>
      <c r="CH7" s="315"/>
      <c r="CI7" s="315" t="s">
        <v>939</v>
      </c>
      <c r="CJ7" s="282"/>
      <c r="CK7" s="282"/>
      <c r="CL7" s="317"/>
      <c r="CM7" s="282"/>
      <c r="CN7" s="282" t="s">
        <v>1505</v>
      </c>
      <c r="CO7" s="282"/>
      <c r="CP7" s="282"/>
      <c r="CQ7" s="282"/>
      <c r="CR7" s="282"/>
      <c r="CS7" s="282" t="s">
        <v>1763</v>
      </c>
      <c r="CT7" s="282"/>
      <c r="CU7" s="282"/>
      <c r="CV7" s="282"/>
      <c r="CW7" s="282"/>
      <c r="CX7" s="282"/>
      <c r="CY7" s="282"/>
      <c r="CZ7" s="282"/>
      <c r="DA7" s="282"/>
      <c r="DB7" s="282"/>
      <c r="DC7" s="282"/>
      <c r="DD7" s="282"/>
      <c r="DE7" s="282"/>
      <c r="DF7" s="282"/>
      <c r="DG7" s="282"/>
      <c r="DH7" s="282"/>
      <c r="DI7" s="315"/>
      <c r="DJ7" s="282"/>
      <c r="DK7" s="315"/>
      <c r="DL7" s="315"/>
      <c r="DM7" s="315"/>
      <c r="DN7" s="315"/>
      <c r="DO7" s="315"/>
      <c r="DP7" s="315"/>
      <c r="DQ7" s="282"/>
      <c r="DR7" s="282" t="s">
        <v>1766</v>
      </c>
      <c r="DS7" s="282" t="s">
        <v>1765</v>
      </c>
      <c r="DT7" s="282"/>
      <c r="DU7" s="282"/>
      <c r="DV7" s="282"/>
      <c r="DW7" s="282"/>
      <c r="DX7" s="282"/>
      <c r="DY7" s="282"/>
      <c r="DZ7" s="282"/>
      <c r="EA7" s="282"/>
      <c r="EB7" s="282" t="s">
        <v>1764</v>
      </c>
      <c r="EC7" s="282" t="s">
        <v>1771</v>
      </c>
      <c r="ED7" s="282"/>
      <c r="EE7" s="282"/>
      <c r="EF7" s="282"/>
      <c r="EG7" s="282" t="s">
        <v>1761</v>
      </c>
      <c r="EH7" s="315"/>
      <c r="EI7" s="282"/>
      <c r="EJ7" s="315"/>
      <c r="EK7" s="315"/>
      <c r="EL7" s="315" t="s">
        <v>1762</v>
      </c>
      <c r="EM7" s="315" t="s">
        <v>1504</v>
      </c>
      <c r="EN7" s="315"/>
      <c r="EO7" s="315"/>
      <c r="EP7" s="282"/>
      <c r="EQ7" s="282" t="s">
        <v>1772</v>
      </c>
      <c r="ER7" s="282" t="s">
        <v>1773</v>
      </c>
      <c r="ES7" s="282"/>
      <c r="ET7" s="282"/>
      <c r="EU7" s="282"/>
      <c r="EV7" s="282" t="s">
        <v>1774</v>
      </c>
      <c r="EW7" s="282"/>
      <c r="EX7" s="282"/>
      <c r="EY7" s="282"/>
      <c r="EZ7" s="282"/>
      <c r="FA7" s="282" t="s">
        <v>933</v>
      </c>
      <c r="FB7" s="282" t="s">
        <v>1507</v>
      </c>
      <c r="FC7" s="282"/>
      <c r="FD7" s="282"/>
      <c r="FE7" s="282"/>
      <c r="FF7" s="282"/>
      <c r="FG7" s="315"/>
      <c r="FH7" s="282"/>
      <c r="FI7" s="315"/>
      <c r="FJ7" s="315"/>
      <c r="FK7" s="315"/>
      <c r="FL7" s="315"/>
      <c r="FM7" s="315"/>
      <c r="FN7" s="315"/>
      <c r="FO7" s="282"/>
    </row>
    <row r="8" spans="1:171" ht="115.5" customHeight="1" thickBot="1">
      <c r="A8" s="322"/>
      <c r="B8" s="323"/>
      <c r="C8" s="295"/>
      <c r="D8" s="311"/>
      <c r="E8" s="310"/>
      <c r="F8" s="310"/>
      <c r="G8" s="310"/>
      <c r="H8" s="284"/>
      <c r="I8" s="284"/>
      <c r="J8" s="284"/>
      <c r="K8" s="284"/>
      <c r="L8" s="284"/>
      <c r="M8" s="284"/>
      <c r="N8" s="284"/>
      <c r="O8" s="284"/>
      <c r="P8" s="284"/>
      <c r="Q8" s="325"/>
      <c r="R8" s="222" t="s">
        <v>1185</v>
      </c>
      <c r="S8" s="7" t="s">
        <v>1186</v>
      </c>
      <c r="T8" s="7" t="s">
        <v>1187</v>
      </c>
      <c r="U8" s="7" t="s">
        <v>927</v>
      </c>
      <c r="V8" s="7" t="s">
        <v>928</v>
      </c>
      <c r="W8" s="86" t="s">
        <v>1188</v>
      </c>
      <c r="X8" s="7" t="s">
        <v>937</v>
      </c>
      <c r="Y8" s="25" t="s">
        <v>1759</v>
      </c>
      <c r="Z8" s="7" t="s">
        <v>1189</v>
      </c>
      <c r="AA8" s="7" t="s">
        <v>1190</v>
      </c>
      <c r="AB8" s="7" t="s">
        <v>1191</v>
      </c>
      <c r="AC8" s="7" t="s">
        <v>1192</v>
      </c>
      <c r="AD8" s="7" t="s">
        <v>930</v>
      </c>
      <c r="AE8" s="7" t="s">
        <v>1193</v>
      </c>
      <c r="AF8" s="7" t="s">
        <v>929</v>
      </c>
      <c r="AG8" s="87" t="s">
        <v>1194</v>
      </c>
      <c r="AH8" s="7" t="s">
        <v>1195</v>
      </c>
      <c r="AI8" s="7" t="s">
        <v>931</v>
      </c>
      <c r="AJ8" s="223" t="s">
        <v>1760</v>
      </c>
      <c r="AK8" s="236" t="s">
        <v>1173</v>
      </c>
      <c r="AL8" s="217" t="s">
        <v>1196</v>
      </c>
      <c r="AM8" s="217" t="s">
        <v>1757</v>
      </c>
      <c r="AN8" s="218" t="s">
        <v>1758</v>
      </c>
      <c r="AO8" s="237" t="s">
        <v>935</v>
      </c>
      <c r="AP8" s="276"/>
      <c r="AQ8" s="268"/>
      <c r="AR8" s="268"/>
      <c r="AS8" s="268"/>
      <c r="AT8" s="268"/>
      <c r="AU8" s="268"/>
      <c r="AV8" s="268"/>
      <c r="AW8" s="268"/>
      <c r="AX8" s="268"/>
      <c r="AY8" s="268"/>
      <c r="AZ8" s="268"/>
      <c r="BA8" s="268"/>
      <c r="BB8" s="268"/>
      <c r="BC8" s="268"/>
      <c r="BD8" s="268"/>
      <c r="BE8" s="268"/>
      <c r="BF8" s="270"/>
      <c r="BG8" s="268"/>
      <c r="BH8" s="268"/>
      <c r="BI8" s="268"/>
      <c r="BJ8" s="268"/>
      <c r="BK8" s="268"/>
      <c r="BL8" s="268"/>
      <c r="BM8" s="270"/>
      <c r="BN8" s="268"/>
      <c r="BO8" s="276"/>
      <c r="BP8" s="268"/>
      <c r="BQ8" s="268"/>
      <c r="BR8" s="268"/>
      <c r="BS8" s="270"/>
      <c r="BT8" s="270"/>
      <c r="BU8" s="268"/>
      <c r="BV8" s="270"/>
      <c r="BW8" s="268"/>
      <c r="BX8" s="268"/>
      <c r="BY8" s="270"/>
      <c r="BZ8" s="268"/>
      <c r="CA8" s="268"/>
      <c r="CB8" s="268"/>
      <c r="CC8" s="270"/>
      <c r="CD8" s="270"/>
      <c r="CE8" s="270"/>
      <c r="CF8" s="270"/>
      <c r="CG8" s="283"/>
      <c r="CH8" s="316"/>
      <c r="CI8" s="316"/>
      <c r="CJ8" s="283"/>
      <c r="CK8" s="283"/>
      <c r="CL8" s="318"/>
      <c r="CM8" s="283"/>
      <c r="CN8" s="283"/>
      <c r="CO8" s="283"/>
      <c r="CP8" s="283"/>
      <c r="CQ8" s="283"/>
      <c r="CR8" s="283"/>
      <c r="CS8" s="283"/>
      <c r="CT8" s="283"/>
      <c r="CU8" s="283"/>
      <c r="CV8" s="283"/>
      <c r="CW8" s="283"/>
      <c r="CX8" s="283"/>
      <c r="CY8" s="283"/>
      <c r="CZ8" s="283"/>
      <c r="DA8" s="283"/>
      <c r="DB8" s="283"/>
      <c r="DC8" s="283"/>
      <c r="DD8" s="283"/>
      <c r="DE8" s="283"/>
      <c r="DF8" s="283"/>
      <c r="DG8" s="283"/>
      <c r="DH8" s="283"/>
      <c r="DI8" s="319"/>
      <c r="DJ8" s="283"/>
      <c r="DK8" s="319"/>
      <c r="DL8" s="316"/>
      <c r="DM8" s="319"/>
      <c r="DN8" s="319"/>
      <c r="DO8" s="319"/>
      <c r="DP8" s="319"/>
      <c r="DQ8" s="283"/>
      <c r="DR8" s="283"/>
      <c r="DS8" s="283"/>
      <c r="DT8" s="283"/>
      <c r="DU8" s="283"/>
      <c r="DV8" s="283"/>
      <c r="DW8" s="283"/>
      <c r="DX8" s="283"/>
      <c r="DY8" s="283"/>
      <c r="DZ8" s="283"/>
      <c r="EA8" s="283"/>
      <c r="EB8" s="283"/>
      <c r="EC8" s="283"/>
      <c r="ED8" s="283"/>
      <c r="EE8" s="283"/>
      <c r="EF8" s="283"/>
      <c r="EG8" s="283"/>
      <c r="EH8" s="319"/>
      <c r="EI8" s="283"/>
      <c r="EJ8" s="319"/>
      <c r="EK8" s="316"/>
      <c r="EL8" s="319"/>
      <c r="EM8" s="319"/>
      <c r="EN8" s="319"/>
      <c r="EO8" s="319"/>
      <c r="EP8" s="283"/>
      <c r="EQ8" s="283"/>
      <c r="ER8" s="283"/>
      <c r="ES8" s="283"/>
      <c r="ET8" s="283"/>
      <c r="EU8" s="283"/>
      <c r="EV8" s="283"/>
      <c r="EW8" s="283"/>
      <c r="EX8" s="283"/>
      <c r="EY8" s="283"/>
      <c r="EZ8" s="283"/>
      <c r="FA8" s="283"/>
      <c r="FB8" s="283"/>
      <c r="FC8" s="283"/>
      <c r="FD8" s="283"/>
      <c r="FE8" s="283"/>
      <c r="FF8" s="283"/>
      <c r="FG8" s="319"/>
      <c r="FH8" s="283"/>
      <c r="FI8" s="319"/>
      <c r="FJ8" s="316"/>
      <c r="FK8" s="319"/>
      <c r="FL8" s="319"/>
      <c r="FM8" s="319"/>
      <c r="FN8" s="319"/>
      <c r="FO8" s="283"/>
    </row>
    <row r="9" spans="1:171" ht="13.5" customHeight="1" thickBot="1">
      <c r="A9" s="320">
        <v>201</v>
      </c>
      <c r="B9" s="79" t="s">
        <v>1327</v>
      </c>
      <c r="C9" s="80">
        <v>1</v>
      </c>
      <c r="D9" s="67" t="s">
        <v>1663</v>
      </c>
      <c r="E9" s="68"/>
      <c r="F9" s="68"/>
      <c r="G9" s="68"/>
      <c r="H9" s="68"/>
      <c r="I9" s="69"/>
      <c r="J9" s="69"/>
      <c r="K9" s="68"/>
      <c r="L9" s="68"/>
      <c r="M9" s="68"/>
      <c r="N9" s="69"/>
      <c r="O9" s="69"/>
      <c r="P9" s="214"/>
      <c r="Q9" s="32" t="e">
        <f>Q10/P9</f>
        <v>#DIV/0!</v>
      </c>
      <c r="R9" s="22"/>
      <c r="S9" s="22"/>
      <c r="T9" s="22"/>
      <c r="U9" s="22"/>
      <c r="V9" s="22"/>
      <c r="W9" s="22"/>
      <c r="X9" s="22"/>
      <c r="Y9" s="22"/>
      <c r="Z9" s="22"/>
      <c r="AA9" s="22"/>
      <c r="AB9" s="22"/>
      <c r="AC9" s="22"/>
      <c r="AD9" s="22"/>
      <c r="AE9" s="22"/>
      <c r="AF9" s="22"/>
      <c r="AG9" s="22"/>
      <c r="AH9" s="22"/>
      <c r="AI9" s="22"/>
      <c r="AJ9" s="27"/>
      <c r="AK9" s="28"/>
      <c r="AL9" s="39"/>
      <c r="AM9" s="39"/>
      <c r="AN9" s="27"/>
      <c r="AO9" s="29"/>
      <c r="AP9" s="24"/>
      <c r="AQ9" s="24"/>
      <c r="AR9" s="24"/>
      <c r="AS9" s="24"/>
      <c r="AT9" s="24"/>
      <c r="AU9" s="24"/>
      <c r="AV9" s="24"/>
      <c r="AW9" s="24"/>
      <c r="AX9" s="24"/>
      <c r="AY9" s="24"/>
      <c r="AZ9" s="24"/>
      <c r="BA9" s="24"/>
      <c r="BB9" s="24"/>
      <c r="BC9" s="24"/>
      <c r="BD9" s="24"/>
      <c r="BE9" s="24"/>
      <c r="BF9" s="24"/>
      <c r="BG9" s="24"/>
      <c r="BH9" s="24"/>
      <c r="BI9" s="24"/>
      <c r="BJ9" s="24"/>
      <c r="BK9" s="24"/>
      <c r="BL9" s="24"/>
      <c r="BM9" s="24"/>
      <c r="BN9" s="89"/>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row>
    <row r="10" spans="1:171" ht="14.25" customHeight="1" thickBot="1">
      <c r="A10" s="321"/>
      <c r="B10" s="79"/>
      <c r="C10" s="81"/>
      <c r="D10" s="12"/>
      <c r="E10" s="13"/>
      <c r="F10" s="13"/>
      <c r="G10" s="13"/>
      <c r="H10" s="13"/>
      <c r="I10" s="14"/>
      <c r="J10" s="14"/>
      <c r="K10" s="13"/>
      <c r="L10" s="13"/>
      <c r="M10" s="13"/>
      <c r="N10" s="14"/>
      <c r="O10" s="14"/>
      <c r="P10" s="11"/>
      <c r="Q10" s="20">
        <f>SUM(R10:FO10)</f>
        <v>0</v>
      </c>
      <c r="R10" s="261"/>
      <c r="S10" s="261"/>
      <c r="T10" s="261"/>
      <c r="U10" s="261"/>
      <c r="V10" s="261"/>
      <c r="W10" s="261"/>
      <c r="X10" s="261"/>
      <c r="Y10" s="261"/>
      <c r="Z10" s="261"/>
      <c r="AA10" s="261"/>
      <c r="AB10" s="261"/>
      <c r="AC10" s="261"/>
      <c r="AD10" s="261"/>
      <c r="AE10" s="261"/>
      <c r="AF10" s="261"/>
      <c r="AG10" s="261"/>
      <c r="AH10" s="261"/>
      <c r="AI10" s="261"/>
      <c r="AJ10" s="262"/>
      <c r="AK10" s="30"/>
      <c r="AL10" s="38"/>
      <c r="AM10" s="38"/>
      <c r="AN10" s="33"/>
      <c r="AO10" s="31"/>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31"/>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row>
    <row r="11" spans="1:171" ht="13.5" customHeight="1" thickBot="1">
      <c r="A11" s="320">
        <v>202</v>
      </c>
      <c r="B11" s="79" t="s">
        <v>1328</v>
      </c>
      <c r="C11" s="80">
        <v>1</v>
      </c>
      <c r="D11" s="70" t="s">
        <v>1510</v>
      </c>
      <c r="E11" s="68"/>
      <c r="F11" s="68"/>
      <c r="G11" s="68"/>
      <c r="H11" s="68"/>
      <c r="I11" s="69"/>
      <c r="J11" s="69"/>
      <c r="K11" s="68"/>
      <c r="L11" s="68"/>
      <c r="M11" s="68"/>
      <c r="N11" s="69"/>
      <c r="O11" s="69"/>
      <c r="P11" s="214"/>
      <c r="Q11" s="32" t="e">
        <f>Q12/P11</f>
        <v>#DIV/0!</v>
      </c>
      <c r="R11" s="22"/>
      <c r="S11" s="22"/>
      <c r="T11" s="22"/>
      <c r="U11" s="22"/>
      <c r="V11" s="22"/>
      <c r="W11" s="22"/>
      <c r="X11" s="22"/>
      <c r="Y11" s="22"/>
      <c r="Z11" s="22"/>
      <c r="AA11" s="22"/>
      <c r="AB11" s="22"/>
      <c r="AC11" s="22"/>
      <c r="AD11" s="22"/>
      <c r="AE11" s="22"/>
      <c r="AF11" s="22"/>
      <c r="AG11" s="22"/>
      <c r="AH11" s="22"/>
      <c r="AI11" s="22"/>
      <c r="AJ11" s="27"/>
      <c r="AK11" s="28"/>
      <c r="AL11" s="39"/>
      <c r="AM11" s="39"/>
      <c r="AN11" s="27"/>
      <c r="AO11" s="29"/>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9"/>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row>
    <row r="12" spans="1:171" ht="14.25" customHeight="1" thickBot="1">
      <c r="A12" s="321"/>
      <c r="B12" s="79"/>
      <c r="C12" s="81"/>
      <c r="D12" s="15"/>
      <c r="E12" s="13"/>
      <c r="F12" s="13"/>
      <c r="G12" s="13"/>
      <c r="H12" s="13"/>
      <c r="I12" s="14"/>
      <c r="J12" s="14"/>
      <c r="K12" s="13"/>
      <c r="L12" s="13"/>
      <c r="M12" s="13"/>
      <c r="N12" s="14"/>
      <c r="O12" s="14"/>
      <c r="P12" s="11"/>
      <c r="Q12" s="20">
        <f>SUM(R12:FO12)</f>
        <v>0</v>
      </c>
      <c r="R12" s="260"/>
      <c r="S12" s="23"/>
      <c r="T12" s="23"/>
      <c r="U12" s="23"/>
      <c r="V12" s="23"/>
      <c r="W12" s="23"/>
      <c r="X12" s="23"/>
      <c r="Y12" s="23"/>
      <c r="Z12" s="23"/>
      <c r="AA12" s="23"/>
      <c r="AB12" s="23"/>
      <c r="AC12" s="23"/>
      <c r="AD12" s="23"/>
      <c r="AE12" s="261"/>
      <c r="AF12" s="23"/>
      <c r="AG12" s="23"/>
      <c r="AH12" s="23"/>
      <c r="AI12" s="23"/>
      <c r="AJ12" s="33"/>
      <c r="AK12" s="30"/>
      <c r="AL12" s="38"/>
      <c r="AM12" s="38"/>
      <c r="AN12" s="33"/>
      <c r="AO12" s="31"/>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31"/>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row>
    <row r="13" spans="1:171" ht="13.5" customHeight="1" thickBot="1">
      <c r="A13" s="320">
        <v>203</v>
      </c>
      <c r="B13" s="79" t="s">
        <v>1329</v>
      </c>
      <c r="C13" s="80">
        <v>1</v>
      </c>
      <c r="D13" s="67" t="s">
        <v>1510</v>
      </c>
      <c r="E13" s="71"/>
      <c r="F13" s="71"/>
      <c r="G13" s="71"/>
      <c r="H13" s="71"/>
      <c r="I13" s="72"/>
      <c r="J13" s="72"/>
      <c r="K13" s="71"/>
      <c r="L13" s="71"/>
      <c r="M13" s="71"/>
      <c r="N13" s="72"/>
      <c r="O13" s="72"/>
      <c r="P13" s="214"/>
      <c r="Q13" s="32" t="e">
        <f>Q14/P13</f>
        <v>#DIV/0!</v>
      </c>
      <c r="R13" s="22"/>
      <c r="S13" s="22"/>
      <c r="T13" s="22"/>
      <c r="U13" s="22"/>
      <c r="V13" s="22"/>
      <c r="W13" s="22"/>
      <c r="X13" s="22"/>
      <c r="Y13" s="22"/>
      <c r="Z13" s="22"/>
      <c r="AA13" s="22"/>
      <c r="AB13" s="22"/>
      <c r="AC13" s="22"/>
      <c r="AD13" s="22"/>
      <c r="AE13" s="22"/>
      <c r="AF13" s="22"/>
      <c r="AG13" s="22"/>
      <c r="AH13" s="22"/>
      <c r="AI13" s="22"/>
      <c r="AJ13" s="27"/>
      <c r="AK13" s="28"/>
      <c r="AL13" s="39"/>
      <c r="AM13" s="39"/>
      <c r="AN13" s="27"/>
      <c r="AO13" s="29"/>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9"/>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row>
    <row r="14" spans="1:171" ht="14.25" customHeight="1" thickBot="1">
      <c r="A14" s="321"/>
      <c r="B14" s="79"/>
      <c r="C14" s="81"/>
      <c r="D14" s="15"/>
      <c r="E14" s="13"/>
      <c r="F14" s="13"/>
      <c r="G14" s="13"/>
      <c r="H14" s="13"/>
      <c r="I14" s="14"/>
      <c r="J14" s="14"/>
      <c r="K14" s="13"/>
      <c r="L14" s="13"/>
      <c r="M14" s="13"/>
      <c r="N14" s="14"/>
      <c r="O14" s="16"/>
      <c r="P14" s="11"/>
      <c r="Q14" s="20">
        <f>SUM(R14:FO14)</f>
        <v>0</v>
      </c>
      <c r="R14" s="23"/>
      <c r="S14" s="23"/>
      <c r="T14" s="23"/>
      <c r="U14" s="23"/>
      <c r="V14" s="23"/>
      <c r="W14" s="23"/>
      <c r="X14" s="23"/>
      <c r="Y14" s="23"/>
      <c r="Z14" s="23"/>
      <c r="AA14" s="23"/>
      <c r="AB14" s="23"/>
      <c r="AC14" s="23"/>
      <c r="AD14" s="23"/>
      <c r="AE14" s="34"/>
      <c r="AF14" s="23"/>
      <c r="AG14" s="23"/>
      <c r="AH14" s="23"/>
      <c r="AI14" s="23"/>
      <c r="AJ14" s="33"/>
      <c r="AK14" s="30"/>
      <c r="AL14" s="38"/>
      <c r="AM14" s="38"/>
      <c r="AN14" s="33"/>
      <c r="AO14" s="31"/>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31"/>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row>
    <row r="15" spans="1:171" ht="13.5" customHeight="1" thickBot="1">
      <c r="A15" s="320">
        <v>204</v>
      </c>
      <c r="B15" s="79" t="s">
        <v>1330</v>
      </c>
      <c r="C15" s="80">
        <v>1</v>
      </c>
      <c r="D15" s="67" t="s">
        <v>1510</v>
      </c>
      <c r="E15" s="73"/>
      <c r="F15" s="71"/>
      <c r="G15" s="71"/>
      <c r="H15" s="71"/>
      <c r="I15" s="72"/>
      <c r="J15" s="72"/>
      <c r="K15" s="71"/>
      <c r="L15" s="71"/>
      <c r="M15" s="71"/>
      <c r="N15" s="72"/>
      <c r="O15" s="72"/>
      <c r="P15" s="214"/>
      <c r="Q15" s="32" t="e">
        <f>Q16/P15</f>
        <v>#DIV/0!</v>
      </c>
      <c r="R15" s="22"/>
      <c r="S15" s="22"/>
      <c r="T15" s="22"/>
      <c r="U15" s="22"/>
      <c r="V15" s="22"/>
      <c r="W15" s="22"/>
      <c r="X15" s="22"/>
      <c r="Y15" s="22"/>
      <c r="Z15" s="22"/>
      <c r="AA15" s="22"/>
      <c r="AB15" s="22"/>
      <c r="AC15" s="22"/>
      <c r="AD15" s="22"/>
      <c r="AE15" s="22"/>
      <c r="AF15" s="22"/>
      <c r="AG15" s="22"/>
      <c r="AH15" s="22"/>
      <c r="AI15" s="22"/>
      <c r="AJ15" s="27"/>
      <c r="AK15" s="28"/>
      <c r="AL15" s="39"/>
      <c r="AM15" s="39"/>
      <c r="AN15" s="27"/>
      <c r="AO15" s="29"/>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9"/>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row>
    <row r="16" spans="1:171" ht="14.25" customHeight="1" thickBot="1">
      <c r="A16" s="321"/>
      <c r="B16" s="79"/>
      <c r="C16" s="81"/>
      <c r="D16" s="15"/>
      <c r="E16" s="17"/>
      <c r="F16" s="13"/>
      <c r="G16" s="13"/>
      <c r="H16" s="13"/>
      <c r="I16" s="13"/>
      <c r="J16" s="13"/>
      <c r="K16" s="13"/>
      <c r="L16" s="13"/>
      <c r="M16" s="13"/>
      <c r="N16" s="13"/>
      <c r="O16" s="18"/>
      <c r="P16" s="11"/>
      <c r="Q16" s="20">
        <f>SUM(R16:FO16)</f>
        <v>0</v>
      </c>
      <c r="R16" s="23"/>
      <c r="S16" s="23"/>
      <c r="T16" s="23"/>
      <c r="U16" s="23"/>
      <c r="V16" s="23"/>
      <c r="W16" s="23"/>
      <c r="X16" s="23"/>
      <c r="Y16" s="23"/>
      <c r="Z16" s="23"/>
      <c r="AA16" s="23"/>
      <c r="AB16" s="23"/>
      <c r="AC16" s="23"/>
      <c r="AD16" s="23"/>
      <c r="AE16" s="23"/>
      <c r="AF16" s="23"/>
      <c r="AG16" s="23"/>
      <c r="AH16" s="23"/>
      <c r="AI16" s="23"/>
      <c r="AJ16" s="33"/>
      <c r="AK16" s="30"/>
      <c r="AL16" s="38"/>
      <c r="AM16" s="38"/>
      <c r="AN16" s="33"/>
      <c r="AO16" s="31"/>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31"/>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row>
    <row r="17" spans="1:171" ht="13.5" customHeight="1" thickBot="1">
      <c r="A17" s="320">
        <v>205</v>
      </c>
      <c r="B17" s="79" t="s">
        <v>1331</v>
      </c>
      <c r="C17" s="80">
        <v>1</v>
      </c>
      <c r="D17" s="74" t="s">
        <v>1510</v>
      </c>
      <c r="E17" s="75"/>
      <c r="F17" s="75"/>
      <c r="G17" s="75"/>
      <c r="H17" s="75"/>
      <c r="I17" s="76"/>
      <c r="J17" s="76"/>
      <c r="K17" s="75"/>
      <c r="L17" s="75"/>
      <c r="M17" s="75"/>
      <c r="N17" s="76"/>
      <c r="O17" s="76"/>
      <c r="P17" s="214"/>
      <c r="Q17" s="32" t="e">
        <f>Q18/P17</f>
        <v>#DIV/0!</v>
      </c>
      <c r="R17" s="22"/>
      <c r="S17" s="22"/>
      <c r="T17" s="22"/>
      <c r="U17" s="22"/>
      <c r="V17" s="22"/>
      <c r="W17" s="22"/>
      <c r="X17" s="22"/>
      <c r="Y17" s="22"/>
      <c r="Z17" s="22"/>
      <c r="AA17" s="22"/>
      <c r="AB17" s="22"/>
      <c r="AC17" s="22"/>
      <c r="AD17" s="22"/>
      <c r="AE17" s="22"/>
      <c r="AF17" s="22"/>
      <c r="AG17" s="22"/>
      <c r="AH17" s="22"/>
      <c r="AI17" s="22"/>
      <c r="AJ17" s="27"/>
      <c r="AK17" s="28"/>
      <c r="AL17" s="39"/>
      <c r="AM17" s="39"/>
      <c r="AN17" s="27"/>
      <c r="AO17" s="29"/>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9"/>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row>
    <row r="18" spans="1:171" ht="14.25" customHeight="1" thickBot="1">
      <c r="A18" s="321"/>
      <c r="B18" s="79"/>
      <c r="C18" s="81"/>
      <c r="D18" s="15"/>
      <c r="E18" s="17"/>
      <c r="F18" s="13"/>
      <c r="G18" s="13"/>
      <c r="H18" s="13"/>
      <c r="I18" s="14"/>
      <c r="J18" s="14"/>
      <c r="K18" s="13"/>
      <c r="L18" s="13"/>
      <c r="M18" s="13"/>
      <c r="N18" s="14"/>
      <c r="O18" s="16"/>
      <c r="P18" s="11"/>
      <c r="Q18" s="20">
        <f>SUM(R18:FO18)</f>
        <v>0</v>
      </c>
      <c r="R18" s="23"/>
      <c r="S18" s="23"/>
      <c r="T18" s="23"/>
      <c r="U18" s="23"/>
      <c r="V18" s="23"/>
      <c r="W18" s="23"/>
      <c r="X18" s="23"/>
      <c r="Y18" s="23"/>
      <c r="Z18" s="23"/>
      <c r="AA18" s="23"/>
      <c r="AB18" s="23"/>
      <c r="AC18" s="23"/>
      <c r="AD18" s="23"/>
      <c r="AE18" s="23"/>
      <c r="AF18" s="23"/>
      <c r="AG18" s="23"/>
      <c r="AH18" s="23"/>
      <c r="AI18" s="23"/>
      <c r="AJ18" s="33"/>
      <c r="AK18" s="30"/>
      <c r="AL18" s="38"/>
      <c r="AM18" s="38"/>
      <c r="AN18" s="33"/>
      <c r="AO18" s="31"/>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31"/>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row>
    <row r="19" spans="1:171" ht="13.5" customHeight="1" thickBot="1">
      <c r="A19" s="320">
        <v>206</v>
      </c>
      <c r="B19" s="79" t="s">
        <v>1332</v>
      </c>
      <c r="C19" s="80">
        <v>1</v>
      </c>
      <c r="D19" s="74" t="s">
        <v>1510</v>
      </c>
      <c r="E19" s="75"/>
      <c r="F19" s="75"/>
      <c r="G19" s="75"/>
      <c r="H19" s="75"/>
      <c r="I19" s="76"/>
      <c r="J19" s="76"/>
      <c r="K19" s="75"/>
      <c r="L19" s="75"/>
      <c r="M19" s="75"/>
      <c r="N19" s="76"/>
      <c r="O19" s="76"/>
      <c r="P19" s="214"/>
      <c r="Q19" s="32" t="e">
        <f>Q20/P19</f>
        <v>#DIV/0!</v>
      </c>
      <c r="R19" s="22"/>
      <c r="S19" s="22"/>
      <c r="T19" s="22"/>
      <c r="U19" s="22"/>
      <c r="V19" s="22"/>
      <c r="W19" s="22"/>
      <c r="X19" s="22"/>
      <c r="Y19" s="22"/>
      <c r="Z19" s="22"/>
      <c r="AA19" s="22"/>
      <c r="AB19" s="22"/>
      <c r="AC19" s="22"/>
      <c r="AD19" s="22"/>
      <c r="AE19" s="22"/>
      <c r="AF19" s="22"/>
      <c r="AG19" s="22"/>
      <c r="AH19" s="22"/>
      <c r="AI19" s="22"/>
      <c r="AJ19" s="27"/>
      <c r="AK19" s="28"/>
      <c r="AL19" s="39"/>
      <c r="AM19" s="39"/>
      <c r="AN19" s="27"/>
      <c r="AO19" s="29"/>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9"/>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row>
    <row r="20" spans="1:171" ht="14.25" customHeight="1" thickBot="1">
      <c r="A20" s="321"/>
      <c r="B20" s="79"/>
      <c r="C20" s="81"/>
      <c r="D20" s="15"/>
      <c r="E20" s="17"/>
      <c r="F20" s="13"/>
      <c r="G20" s="13"/>
      <c r="H20" s="13"/>
      <c r="I20" s="14"/>
      <c r="J20" s="14"/>
      <c r="K20" s="13"/>
      <c r="L20" s="13"/>
      <c r="M20" s="13"/>
      <c r="N20" s="14"/>
      <c r="O20" s="16"/>
      <c r="P20" s="11"/>
      <c r="Q20" s="20">
        <f>SUM(R20:FO20)</f>
        <v>0</v>
      </c>
      <c r="R20" s="23"/>
      <c r="S20" s="23"/>
      <c r="T20" s="23"/>
      <c r="U20" s="23"/>
      <c r="V20" s="23"/>
      <c r="W20" s="23"/>
      <c r="X20" s="23"/>
      <c r="Y20" s="23"/>
      <c r="Z20" s="23"/>
      <c r="AA20" s="23"/>
      <c r="AB20" s="23"/>
      <c r="AC20" s="23"/>
      <c r="AD20" s="23"/>
      <c r="AE20" s="23"/>
      <c r="AF20" s="23"/>
      <c r="AG20" s="23"/>
      <c r="AH20" s="23"/>
      <c r="AI20" s="23"/>
      <c r="AJ20" s="33"/>
      <c r="AK20" s="30"/>
      <c r="AL20" s="38"/>
      <c r="AM20" s="38"/>
      <c r="AN20" s="33"/>
      <c r="AO20" s="31"/>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31"/>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row>
    <row r="21" spans="1:171" ht="13.5" customHeight="1" thickBot="1">
      <c r="A21" s="320">
        <v>207</v>
      </c>
      <c r="B21" s="79" t="s">
        <v>1333</v>
      </c>
      <c r="C21" s="80">
        <v>1</v>
      </c>
      <c r="D21" s="74" t="s">
        <v>1510</v>
      </c>
      <c r="E21" s="75"/>
      <c r="F21" s="75"/>
      <c r="G21" s="75"/>
      <c r="H21" s="75"/>
      <c r="I21" s="76"/>
      <c r="J21" s="76"/>
      <c r="K21" s="75"/>
      <c r="L21" s="75"/>
      <c r="M21" s="75"/>
      <c r="N21" s="76"/>
      <c r="O21" s="76"/>
      <c r="P21" s="214"/>
      <c r="Q21" s="32" t="e">
        <f>Q22/P21</f>
        <v>#DIV/0!</v>
      </c>
      <c r="R21" s="22"/>
      <c r="S21" s="22"/>
      <c r="T21" s="22"/>
      <c r="U21" s="22"/>
      <c r="V21" s="22"/>
      <c r="W21" s="22"/>
      <c r="X21" s="22"/>
      <c r="Y21" s="22"/>
      <c r="Z21" s="22"/>
      <c r="AA21" s="22"/>
      <c r="AB21" s="22"/>
      <c r="AC21" s="22"/>
      <c r="AD21" s="22"/>
      <c r="AE21" s="22"/>
      <c r="AF21" s="22"/>
      <c r="AG21" s="22"/>
      <c r="AH21" s="22"/>
      <c r="AI21" s="22"/>
      <c r="AJ21" s="27"/>
      <c r="AK21" s="28"/>
      <c r="AL21" s="39"/>
      <c r="AM21" s="39"/>
      <c r="AN21" s="27"/>
      <c r="AO21" s="29"/>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9"/>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row>
    <row r="22" spans="1:171" ht="14.25" customHeight="1" thickBot="1">
      <c r="A22" s="321"/>
      <c r="B22" s="79"/>
      <c r="C22" s="81"/>
      <c r="D22" s="15"/>
      <c r="E22" s="17"/>
      <c r="F22" s="13"/>
      <c r="G22" s="13"/>
      <c r="H22" s="13"/>
      <c r="I22" s="14"/>
      <c r="J22" s="14"/>
      <c r="K22" s="13"/>
      <c r="L22" s="13"/>
      <c r="M22" s="13"/>
      <c r="N22" s="14"/>
      <c r="O22" s="16"/>
      <c r="P22" s="11"/>
      <c r="Q22" s="20">
        <f>SUM(R22:FO22)</f>
        <v>0</v>
      </c>
      <c r="R22" s="23"/>
      <c r="S22" s="23"/>
      <c r="T22" s="23"/>
      <c r="U22" s="23"/>
      <c r="V22" s="23"/>
      <c r="W22" s="23"/>
      <c r="X22" s="23"/>
      <c r="Y22" s="23"/>
      <c r="Z22" s="23"/>
      <c r="AA22" s="23"/>
      <c r="AB22" s="23"/>
      <c r="AC22" s="23"/>
      <c r="AD22" s="23"/>
      <c r="AE22" s="35"/>
      <c r="AF22" s="23"/>
      <c r="AG22" s="23"/>
      <c r="AH22" s="23"/>
      <c r="AI22" s="23"/>
      <c r="AJ22" s="33"/>
      <c r="AK22" s="30"/>
      <c r="AL22" s="38"/>
      <c r="AM22" s="38"/>
      <c r="AN22" s="33"/>
      <c r="AO22" s="31"/>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31"/>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row>
    <row r="23" spans="1:171" ht="13.5" customHeight="1" thickBot="1">
      <c r="A23" s="320">
        <v>208</v>
      </c>
      <c r="B23" s="79" t="s">
        <v>1334</v>
      </c>
      <c r="C23" s="80">
        <v>1</v>
      </c>
      <c r="D23" s="74" t="s">
        <v>1510</v>
      </c>
      <c r="E23" s="75"/>
      <c r="F23" s="75"/>
      <c r="G23" s="75"/>
      <c r="H23" s="75"/>
      <c r="I23" s="76"/>
      <c r="J23" s="76"/>
      <c r="K23" s="75"/>
      <c r="L23" s="75"/>
      <c r="M23" s="75"/>
      <c r="N23" s="76"/>
      <c r="O23" s="76"/>
      <c r="P23" s="214"/>
      <c r="Q23" s="32" t="e">
        <f>Q24/P23</f>
        <v>#DIV/0!</v>
      </c>
      <c r="R23" s="22"/>
      <c r="S23" s="22"/>
      <c r="T23" s="22"/>
      <c r="U23" s="22"/>
      <c r="V23" s="22"/>
      <c r="W23" s="22"/>
      <c r="X23" s="22"/>
      <c r="Y23" s="22"/>
      <c r="Z23" s="22"/>
      <c r="AA23" s="22"/>
      <c r="AB23" s="22"/>
      <c r="AC23" s="22"/>
      <c r="AD23" s="22"/>
      <c r="AE23" s="22"/>
      <c r="AF23" s="22"/>
      <c r="AG23" s="22"/>
      <c r="AH23" s="22"/>
      <c r="AI23" s="22"/>
      <c r="AJ23" s="27"/>
      <c r="AK23" s="28"/>
      <c r="AL23" s="39"/>
      <c r="AM23" s="39"/>
      <c r="AN23" s="27"/>
      <c r="AO23" s="29"/>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9"/>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row>
    <row r="24" spans="1:171" ht="14.25" customHeight="1" thickBot="1">
      <c r="A24" s="321"/>
      <c r="B24" s="79"/>
      <c r="C24" s="81"/>
      <c r="D24" s="15"/>
      <c r="E24" s="17"/>
      <c r="F24" s="13"/>
      <c r="G24" s="13"/>
      <c r="H24" s="13"/>
      <c r="I24" s="14"/>
      <c r="J24" s="14"/>
      <c r="K24" s="13"/>
      <c r="L24" s="13"/>
      <c r="M24" s="13"/>
      <c r="N24" s="14"/>
      <c r="O24" s="16"/>
      <c r="P24" s="11"/>
      <c r="Q24" s="20">
        <f>SUM(R24:FO24)</f>
        <v>0</v>
      </c>
      <c r="R24" s="23"/>
      <c r="S24" s="23"/>
      <c r="T24" s="23"/>
      <c r="U24" s="23"/>
      <c r="V24" s="23"/>
      <c r="W24" s="23"/>
      <c r="X24" s="23"/>
      <c r="Y24" s="23"/>
      <c r="Z24" s="23"/>
      <c r="AA24" s="23"/>
      <c r="AB24" s="23"/>
      <c r="AC24" s="23"/>
      <c r="AD24" s="23"/>
      <c r="AE24" s="35"/>
      <c r="AF24" s="23"/>
      <c r="AG24" s="23"/>
      <c r="AH24" s="23"/>
      <c r="AI24" s="23"/>
      <c r="AJ24" s="33"/>
      <c r="AK24" s="30"/>
      <c r="AL24" s="38"/>
      <c r="AM24" s="38"/>
      <c r="AN24" s="33"/>
      <c r="AO24" s="31"/>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31"/>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row>
    <row r="25" spans="1:171" ht="13.5" customHeight="1" thickBot="1">
      <c r="A25" s="320">
        <v>209</v>
      </c>
      <c r="B25" s="79" t="s">
        <v>1335</v>
      </c>
      <c r="C25" s="80">
        <v>1</v>
      </c>
      <c r="D25" s="74" t="s">
        <v>1510</v>
      </c>
      <c r="E25" s="75"/>
      <c r="F25" s="75"/>
      <c r="G25" s="75"/>
      <c r="H25" s="75"/>
      <c r="I25" s="76"/>
      <c r="J25" s="76"/>
      <c r="K25" s="75"/>
      <c r="L25" s="75"/>
      <c r="M25" s="75"/>
      <c r="N25" s="76"/>
      <c r="O25" s="76"/>
      <c r="P25" s="214"/>
      <c r="Q25" s="32" t="e">
        <f>Q26/P25</f>
        <v>#DIV/0!</v>
      </c>
      <c r="R25" s="22"/>
      <c r="S25" s="22"/>
      <c r="T25" s="22"/>
      <c r="U25" s="22"/>
      <c r="V25" s="22"/>
      <c r="W25" s="22"/>
      <c r="X25" s="22"/>
      <c r="Y25" s="22"/>
      <c r="Z25" s="22"/>
      <c r="AA25" s="22"/>
      <c r="AB25" s="22"/>
      <c r="AC25" s="22"/>
      <c r="AD25" s="22"/>
      <c r="AE25" s="22"/>
      <c r="AF25" s="22"/>
      <c r="AG25" s="22"/>
      <c r="AH25" s="22"/>
      <c r="AI25" s="22"/>
      <c r="AJ25" s="27"/>
      <c r="AK25" s="28"/>
      <c r="AL25" s="39"/>
      <c r="AM25" s="39"/>
      <c r="AN25" s="27"/>
      <c r="AO25" s="29"/>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9"/>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row>
    <row r="26" spans="1:171" ht="14.25" customHeight="1" thickBot="1">
      <c r="A26" s="321"/>
      <c r="B26" s="79"/>
      <c r="C26" s="81"/>
      <c r="D26" s="15"/>
      <c r="E26" s="17"/>
      <c r="F26" s="13"/>
      <c r="G26" s="13"/>
      <c r="H26" s="13"/>
      <c r="I26" s="14"/>
      <c r="J26" s="14"/>
      <c r="K26" s="13"/>
      <c r="L26" s="13"/>
      <c r="M26" s="13"/>
      <c r="N26" s="14"/>
      <c r="O26" s="16"/>
      <c r="P26" s="11"/>
      <c r="Q26" s="20">
        <f>SUM(R26:FO26)</f>
        <v>0</v>
      </c>
      <c r="R26" s="23"/>
      <c r="S26" s="23"/>
      <c r="T26" s="23"/>
      <c r="U26" s="23"/>
      <c r="V26" s="23"/>
      <c r="W26" s="23"/>
      <c r="X26" s="23"/>
      <c r="Y26" s="23"/>
      <c r="Z26" s="23"/>
      <c r="AA26" s="23"/>
      <c r="AB26" s="23"/>
      <c r="AC26" s="23"/>
      <c r="AD26" s="23"/>
      <c r="AE26" s="23"/>
      <c r="AF26" s="23"/>
      <c r="AG26" s="23"/>
      <c r="AH26" s="23"/>
      <c r="AI26" s="23"/>
      <c r="AJ26" s="33"/>
      <c r="AK26" s="30"/>
      <c r="AL26" s="38"/>
      <c r="AM26" s="38"/>
      <c r="AN26" s="33"/>
      <c r="AO26" s="31"/>
      <c r="AP26" s="23"/>
      <c r="AQ26" s="35"/>
      <c r="AR26" s="23"/>
      <c r="AS26" s="23"/>
      <c r="AT26" s="23"/>
      <c r="AU26" s="23"/>
      <c r="AV26" s="23"/>
      <c r="AW26" s="23"/>
      <c r="AX26" s="23"/>
      <c r="AY26" s="23"/>
      <c r="AZ26" s="23"/>
      <c r="BA26" s="23"/>
      <c r="BB26" s="23"/>
      <c r="BC26" s="23"/>
      <c r="BD26" s="23"/>
      <c r="BE26" s="23"/>
      <c r="BF26" s="23"/>
      <c r="BG26" s="23"/>
      <c r="BH26" s="23"/>
      <c r="BI26" s="23"/>
      <c r="BJ26" s="23"/>
      <c r="BK26" s="23"/>
      <c r="BL26" s="23"/>
      <c r="BM26" s="35"/>
      <c r="BN26" s="31"/>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row>
    <row r="27" spans="1:171" ht="13.5" customHeight="1" thickBot="1">
      <c r="A27" s="320">
        <v>210</v>
      </c>
      <c r="B27" s="79" t="s">
        <v>1336</v>
      </c>
      <c r="C27" s="80">
        <v>1</v>
      </c>
      <c r="D27" s="74" t="s">
        <v>1510</v>
      </c>
      <c r="E27" s="75"/>
      <c r="F27" s="75"/>
      <c r="G27" s="75"/>
      <c r="H27" s="75"/>
      <c r="I27" s="76"/>
      <c r="J27" s="76"/>
      <c r="K27" s="75"/>
      <c r="L27" s="75"/>
      <c r="M27" s="75"/>
      <c r="N27" s="76"/>
      <c r="O27" s="76"/>
      <c r="P27" s="214"/>
      <c r="Q27" s="32" t="e">
        <f>Q28/P27</f>
        <v>#DIV/0!</v>
      </c>
      <c r="R27" s="22"/>
      <c r="S27" s="22"/>
      <c r="T27" s="22"/>
      <c r="U27" s="22"/>
      <c r="V27" s="22"/>
      <c r="W27" s="22"/>
      <c r="X27" s="22"/>
      <c r="Y27" s="22"/>
      <c r="Z27" s="22"/>
      <c r="AA27" s="22"/>
      <c r="AB27" s="22"/>
      <c r="AC27" s="22"/>
      <c r="AD27" s="22"/>
      <c r="AE27" s="22"/>
      <c r="AF27" s="22"/>
      <c r="AG27" s="22"/>
      <c r="AH27" s="22"/>
      <c r="AI27" s="22"/>
      <c r="AJ27" s="27"/>
      <c r="AK27" s="28"/>
      <c r="AL27" s="39"/>
      <c r="AM27" s="39"/>
      <c r="AN27" s="27"/>
      <c r="AO27" s="29"/>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9"/>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row>
    <row r="28" spans="1:171" ht="14.25" customHeight="1" thickBot="1">
      <c r="A28" s="321"/>
      <c r="B28" s="79"/>
      <c r="C28" s="81"/>
      <c r="D28" s="15"/>
      <c r="E28" s="17"/>
      <c r="F28" s="13"/>
      <c r="G28" s="13"/>
      <c r="H28" s="13"/>
      <c r="I28" s="14"/>
      <c r="J28" s="14"/>
      <c r="K28" s="13"/>
      <c r="L28" s="13"/>
      <c r="M28" s="13"/>
      <c r="N28" s="14"/>
      <c r="O28" s="16"/>
      <c r="P28" s="11"/>
      <c r="Q28" s="20">
        <f>SUM(R28:FO28)</f>
        <v>0</v>
      </c>
      <c r="R28" s="23"/>
      <c r="S28" s="23"/>
      <c r="T28" s="23"/>
      <c r="U28" s="23"/>
      <c r="V28" s="23"/>
      <c r="W28" s="23"/>
      <c r="X28" s="23"/>
      <c r="Y28" s="23"/>
      <c r="Z28" s="23"/>
      <c r="AA28" s="23"/>
      <c r="AB28" s="23"/>
      <c r="AC28" s="23"/>
      <c r="AD28" s="23"/>
      <c r="AE28" s="23"/>
      <c r="AF28" s="23"/>
      <c r="AG28" s="23"/>
      <c r="AH28" s="23"/>
      <c r="AI28" s="23"/>
      <c r="AJ28" s="33"/>
      <c r="AK28" s="30"/>
      <c r="AL28" s="38"/>
      <c r="AM28" s="38"/>
      <c r="AN28" s="33"/>
      <c r="AO28" s="31"/>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31"/>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row>
    <row r="29" spans="1:171" ht="13.5" customHeight="1" thickBot="1">
      <c r="A29" s="320">
        <v>211</v>
      </c>
      <c r="B29" s="79" t="s">
        <v>1198</v>
      </c>
      <c r="C29" s="80">
        <v>1</v>
      </c>
      <c r="D29" s="74" t="s">
        <v>1510</v>
      </c>
      <c r="E29" s="75"/>
      <c r="F29" s="75"/>
      <c r="G29" s="75"/>
      <c r="H29" s="77"/>
      <c r="I29" s="76"/>
      <c r="J29" s="76"/>
      <c r="K29" s="75"/>
      <c r="L29" s="75"/>
      <c r="M29" s="77"/>
      <c r="N29" s="76"/>
      <c r="O29" s="76"/>
      <c r="P29" s="214"/>
      <c r="Q29" s="32" t="e">
        <f>Q30/P29</f>
        <v>#DIV/0!</v>
      </c>
      <c r="R29" s="22"/>
      <c r="S29" s="22"/>
      <c r="T29" s="22"/>
      <c r="U29" s="22"/>
      <c r="V29" s="22"/>
      <c r="W29" s="22"/>
      <c r="X29" s="22"/>
      <c r="Y29" s="22"/>
      <c r="Z29" s="22"/>
      <c r="AA29" s="22"/>
      <c r="AB29" s="22"/>
      <c r="AC29" s="22"/>
      <c r="AD29" s="22"/>
      <c r="AE29" s="22"/>
      <c r="AF29" s="22"/>
      <c r="AG29" s="22"/>
      <c r="AH29" s="22"/>
      <c r="AI29" s="22"/>
      <c r="AJ29" s="27"/>
      <c r="AK29" s="28"/>
      <c r="AL29" s="39"/>
      <c r="AM29" s="39"/>
      <c r="AN29" s="27"/>
      <c r="AO29" s="29"/>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9"/>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row>
    <row r="30" spans="1:171" ht="14.25" customHeight="1" thickBot="1">
      <c r="A30" s="321"/>
      <c r="B30" s="79"/>
      <c r="C30" s="81"/>
      <c r="D30" s="15"/>
      <c r="E30" s="17"/>
      <c r="F30" s="13"/>
      <c r="G30" s="13"/>
      <c r="H30" s="13"/>
      <c r="I30" s="14"/>
      <c r="J30" s="14"/>
      <c r="K30" s="13"/>
      <c r="L30" s="13"/>
      <c r="M30" s="13"/>
      <c r="N30" s="14"/>
      <c r="O30" s="16"/>
      <c r="P30" s="11"/>
      <c r="Q30" s="20">
        <f>SUM(R30:FO30)</f>
        <v>0</v>
      </c>
      <c r="R30" s="23"/>
      <c r="S30" s="23"/>
      <c r="T30" s="23"/>
      <c r="U30" s="23"/>
      <c r="V30" s="23"/>
      <c r="W30" s="23"/>
      <c r="X30" s="23"/>
      <c r="Y30" s="23"/>
      <c r="Z30" s="23"/>
      <c r="AA30" s="23"/>
      <c r="AB30" s="23"/>
      <c r="AC30" s="23"/>
      <c r="AD30" s="23"/>
      <c r="AE30" s="35"/>
      <c r="AF30" s="23"/>
      <c r="AG30" s="23"/>
      <c r="AH30" s="23"/>
      <c r="AI30" s="23"/>
      <c r="AJ30" s="33"/>
      <c r="AK30" s="30"/>
      <c r="AL30" s="38"/>
      <c r="AM30" s="38"/>
      <c r="AN30" s="33"/>
      <c r="AO30" s="31"/>
      <c r="AP30" s="23"/>
      <c r="AQ30" s="34"/>
      <c r="AR30" s="23"/>
      <c r="AS30" s="23"/>
      <c r="AT30" s="23"/>
      <c r="AU30" s="23"/>
      <c r="AV30" s="23"/>
      <c r="AW30" s="23"/>
      <c r="AX30" s="23"/>
      <c r="AY30" s="23"/>
      <c r="AZ30" s="23"/>
      <c r="BA30" s="23"/>
      <c r="BB30" s="23"/>
      <c r="BC30" s="23"/>
      <c r="BD30" s="23"/>
      <c r="BE30" s="23"/>
      <c r="BF30" s="23"/>
      <c r="BG30" s="23"/>
      <c r="BH30" s="23"/>
      <c r="BI30" s="23"/>
      <c r="BJ30" s="23"/>
      <c r="BK30" s="23"/>
      <c r="BL30" s="23"/>
      <c r="BM30" s="34"/>
      <c r="BN30" s="31"/>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row>
    <row r="31" spans="1:171" ht="13.5" customHeight="1" thickBot="1">
      <c r="A31" s="320">
        <v>212</v>
      </c>
      <c r="B31" s="79" t="s">
        <v>1338</v>
      </c>
      <c r="C31" s="80">
        <v>1</v>
      </c>
      <c r="D31" s="74" t="s">
        <v>1663</v>
      </c>
      <c r="E31" s="77"/>
      <c r="F31" s="75"/>
      <c r="G31" s="75"/>
      <c r="H31" s="77"/>
      <c r="I31" s="76"/>
      <c r="J31" s="76"/>
      <c r="K31" s="75"/>
      <c r="L31" s="75"/>
      <c r="M31" s="77"/>
      <c r="N31" s="76"/>
      <c r="O31" s="76"/>
      <c r="P31" s="214"/>
      <c r="Q31" s="32" t="e">
        <f>Q32/P31</f>
        <v>#DIV/0!</v>
      </c>
      <c r="R31" s="22"/>
      <c r="S31" s="22"/>
      <c r="T31" s="22"/>
      <c r="U31" s="22"/>
      <c r="V31" s="22"/>
      <c r="W31" s="22"/>
      <c r="X31" s="22"/>
      <c r="Y31" s="22"/>
      <c r="Z31" s="22"/>
      <c r="AA31" s="22"/>
      <c r="AB31" s="22"/>
      <c r="AC31" s="22"/>
      <c r="AD31" s="22"/>
      <c r="AE31" s="22"/>
      <c r="AF31" s="22"/>
      <c r="AG31" s="22"/>
      <c r="AH31" s="22"/>
      <c r="AI31" s="22"/>
      <c r="AJ31" s="27"/>
      <c r="AK31" s="28"/>
      <c r="AL31" s="39"/>
      <c r="AM31" s="39"/>
      <c r="AN31" s="27"/>
      <c r="AO31" s="29"/>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9"/>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row>
    <row r="32" spans="1:171" ht="14.25" customHeight="1" thickBot="1">
      <c r="A32" s="321"/>
      <c r="B32" s="79"/>
      <c r="C32" s="81"/>
      <c r="D32" s="15"/>
      <c r="E32" s="17"/>
      <c r="F32" s="13"/>
      <c r="G32" s="13"/>
      <c r="H32" s="13"/>
      <c r="I32" s="14"/>
      <c r="J32" s="14"/>
      <c r="K32" s="13"/>
      <c r="L32" s="13"/>
      <c r="M32" s="13"/>
      <c r="N32" s="14"/>
      <c r="O32" s="16"/>
      <c r="P32" s="11"/>
      <c r="Q32" s="20">
        <f>SUM(R32:FO32)</f>
        <v>0</v>
      </c>
      <c r="R32" s="23"/>
      <c r="S32" s="23"/>
      <c r="T32" s="23"/>
      <c r="U32" s="23"/>
      <c r="V32" s="23"/>
      <c r="W32" s="23"/>
      <c r="X32" s="23"/>
      <c r="Y32" s="23"/>
      <c r="Z32" s="23"/>
      <c r="AA32" s="23"/>
      <c r="AB32" s="23"/>
      <c r="AC32" s="23"/>
      <c r="AD32" s="23"/>
      <c r="AE32" s="23"/>
      <c r="AF32" s="23"/>
      <c r="AG32" s="23"/>
      <c r="AH32" s="23"/>
      <c r="AI32" s="23"/>
      <c r="AJ32" s="33"/>
      <c r="AK32" s="30"/>
      <c r="AL32" s="38"/>
      <c r="AM32" s="38"/>
      <c r="AN32" s="33"/>
      <c r="AO32" s="31"/>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31"/>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row>
    <row r="33" spans="1:171" ht="13.5" customHeight="1" thickBot="1">
      <c r="A33" s="320">
        <v>213</v>
      </c>
      <c r="B33" s="79" t="s">
        <v>1339</v>
      </c>
      <c r="C33" s="80">
        <v>1</v>
      </c>
      <c r="D33" s="74" t="s">
        <v>1510</v>
      </c>
      <c r="E33" s="77"/>
      <c r="F33" s="75"/>
      <c r="G33" s="75"/>
      <c r="H33" s="75"/>
      <c r="I33" s="76"/>
      <c r="J33" s="76"/>
      <c r="K33" s="75"/>
      <c r="L33" s="75"/>
      <c r="M33" s="75"/>
      <c r="N33" s="76"/>
      <c r="O33" s="76"/>
      <c r="P33" s="214"/>
      <c r="Q33" s="32" t="e">
        <f>Q34/P33</f>
        <v>#DIV/0!</v>
      </c>
      <c r="R33" s="22"/>
      <c r="S33" s="22"/>
      <c r="T33" s="22"/>
      <c r="U33" s="22"/>
      <c r="V33" s="22"/>
      <c r="W33" s="22"/>
      <c r="X33" s="22"/>
      <c r="Y33" s="22"/>
      <c r="Z33" s="22"/>
      <c r="AA33" s="22"/>
      <c r="AB33" s="22"/>
      <c r="AC33" s="22"/>
      <c r="AD33" s="22"/>
      <c r="AE33" s="22"/>
      <c r="AF33" s="22"/>
      <c r="AG33" s="22"/>
      <c r="AH33" s="22"/>
      <c r="AI33" s="22"/>
      <c r="AJ33" s="27"/>
      <c r="AK33" s="28"/>
      <c r="AL33" s="39"/>
      <c r="AM33" s="39"/>
      <c r="AN33" s="27"/>
      <c r="AO33" s="29"/>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9"/>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row>
    <row r="34" spans="1:171" ht="14.25" customHeight="1" thickBot="1">
      <c r="A34" s="321"/>
      <c r="B34" s="79"/>
      <c r="C34" s="81"/>
      <c r="D34" s="15"/>
      <c r="E34" s="17"/>
      <c r="F34" s="13"/>
      <c r="G34" s="13"/>
      <c r="H34" s="13"/>
      <c r="I34" s="14"/>
      <c r="J34" s="14"/>
      <c r="K34" s="13"/>
      <c r="L34" s="13"/>
      <c r="M34" s="13"/>
      <c r="N34" s="14"/>
      <c r="O34" s="16"/>
      <c r="P34" s="11"/>
      <c r="Q34" s="20">
        <f>SUM(R34:FO34)</f>
        <v>0</v>
      </c>
      <c r="R34" s="23"/>
      <c r="S34" s="23"/>
      <c r="T34" s="23"/>
      <c r="U34" s="23"/>
      <c r="V34" s="23"/>
      <c r="W34" s="23"/>
      <c r="X34" s="23"/>
      <c r="Y34" s="23"/>
      <c r="Z34" s="23"/>
      <c r="AA34" s="23"/>
      <c r="AB34" s="23"/>
      <c r="AC34" s="23"/>
      <c r="AD34" s="23"/>
      <c r="AE34" s="23"/>
      <c r="AF34" s="23"/>
      <c r="AG34" s="23"/>
      <c r="AH34" s="23"/>
      <c r="AI34" s="23"/>
      <c r="AJ34" s="33"/>
      <c r="AK34" s="30"/>
      <c r="AL34" s="38"/>
      <c r="AM34" s="38"/>
      <c r="AN34" s="33"/>
      <c r="AO34" s="31"/>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31"/>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row>
    <row r="35" spans="1:171" ht="13.5" customHeight="1" thickBot="1">
      <c r="A35" s="320">
        <v>214</v>
      </c>
      <c r="B35" s="79" t="s">
        <v>1340</v>
      </c>
      <c r="C35" s="80">
        <v>1</v>
      </c>
      <c r="D35" s="74" t="s">
        <v>1510</v>
      </c>
      <c r="E35" s="77"/>
      <c r="F35" s="75"/>
      <c r="G35" s="75"/>
      <c r="H35" s="75"/>
      <c r="I35" s="76"/>
      <c r="J35" s="76"/>
      <c r="K35" s="75"/>
      <c r="L35" s="75"/>
      <c r="M35" s="75"/>
      <c r="N35" s="76"/>
      <c r="O35" s="76"/>
      <c r="P35" s="214"/>
      <c r="Q35" s="32" t="e">
        <f>Q36/P35</f>
        <v>#DIV/0!</v>
      </c>
      <c r="R35" s="22"/>
      <c r="S35" s="22"/>
      <c r="T35" s="22"/>
      <c r="U35" s="22"/>
      <c r="V35" s="22"/>
      <c r="W35" s="22"/>
      <c r="X35" s="22"/>
      <c r="Y35" s="22"/>
      <c r="Z35" s="22"/>
      <c r="AA35" s="22"/>
      <c r="AB35" s="22"/>
      <c r="AC35" s="22"/>
      <c r="AD35" s="22"/>
      <c r="AE35" s="22"/>
      <c r="AF35" s="22"/>
      <c r="AG35" s="22"/>
      <c r="AH35" s="22"/>
      <c r="AI35" s="22"/>
      <c r="AJ35" s="27"/>
      <c r="AK35" s="28"/>
      <c r="AL35" s="39"/>
      <c r="AM35" s="39"/>
      <c r="AN35" s="27"/>
      <c r="AO35" s="29"/>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9"/>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row>
    <row r="36" spans="1:171" ht="14.25" customHeight="1" thickBot="1">
      <c r="A36" s="321"/>
      <c r="B36" s="79"/>
      <c r="C36" s="81"/>
      <c r="D36" s="15"/>
      <c r="E36" s="17"/>
      <c r="F36" s="13"/>
      <c r="G36" s="13"/>
      <c r="H36" s="13"/>
      <c r="I36" s="14"/>
      <c r="J36" s="14"/>
      <c r="K36" s="13"/>
      <c r="L36" s="13"/>
      <c r="M36" s="13"/>
      <c r="N36" s="14"/>
      <c r="O36" s="16"/>
      <c r="P36" s="11"/>
      <c r="Q36" s="20">
        <f>SUM(R36:FO36)</f>
        <v>0</v>
      </c>
      <c r="R36" s="23"/>
      <c r="S36" s="23"/>
      <c r="T36" s="23"/>
      <c r="U36" s="23"/>
      <c r="V36" s="23"/>
      <c r="W36" s="23"/>
      <c r="X36" s="23"/>
      <c r="Y36" s="23"/>
      <c r="Z36" s="23"/>
      <c r="AA36" s="23"/>
      <c r="AB36" s="23"/>
      <c r="AC36" s="23"/>
      <c r="AD36" s="23"/>
      <c r="AE36" s="23"/>
      <c r="AF36" s="23"/>
      <c r="AG36" s="23"/>
      <c r="AH36" s="23"/>
      <c r="AI36" s="23"/>
      <c r="AJ36" s="33"/>
      <c r="AK36" s="30"/>
      <c r="AL36" s="38"/>
      <c r="AM36" s="38"/>
      <c r="AN36" s="33"/>
      <c r="AO36" s="31"/>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31"/>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row>
    <row r="37" spans="1:171" ht="13.5" customHeight="1" thickBot="1">
      <c r="A37" s="320">
        <v>215</v>
      </c>
      <c r="B37" s="79" t="s">
        <v>1341</v>
      </c>
      <c r="C37" s="80">
        <v>1</v>
      </c>
      <c r="D37" s="74" t="s">
        <v>1510</v>
      </c>
      <c r="E37" s="77"/>
      <c r="F37" s="75"/>
      <c r="G37" s="75"/>
      <c r="H37" s="75"/>
      <c r="I37" s="76"/>
      <c r="J37" s="76"/>
      <c r="K37" s="75"/>
      <c r="L37" s="75"/>
      <c r="M37" s="75"/>
      <c r="N37" s="76"/>
      <c r="O37" s="76"/>
      <c r="P37" s="214"/>
      <c r="Q37" s="32" t="e">
        <f>Q38/P37</f>
        <v>#DIV/0!</v>
      </c>
      <c r="R37" s="22"/>
      <c r="S37" s="22"/>
      <c r="T37" s="22"/>
      <c r="U37" s="22"/>
      <c r="V37" s="22"/>
      <c r="W37" s="22"/>
      <c r="X37" s="22"/>
      <c r="Y37" s="22"/>
      <c r="Z37" s="22"/>
      <c r="AA37" s="22"/>
      <c r="AB37" s="22"/>
      <c r="AC37" s="22"/>
      <c r="AD37" s="22"/>
      <c r="AE37" s="22"/>
      <c r="AF37" s="22"/>
      <c r="AG37" s="22"/>
      <c r="AH37" s="22"/>
      <c r="AI37" s="22"/>
      <c r="AJ37" s="27"/>
      <c r="AK37" s="28"/>
      <c r="AL37" s="39"/>
      <c r="AM37" s="39"/>
      <c r="AN37" s="27"/>
      <c r="AO37" s="29"/>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9"/>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row>
    <row r="38" spans="1:171" ht="14.25" customHeight="1" thickBot="1">
      <c r="A38" s="321"/>
      <c r="B38" s="79"/>
      <c r="C38" s="81"/>
      <c r="D38" s="15"/>
      <c r="E38" s="17"/>
      <c r="F38" s="13"/>
      <c r="G38" s="13"/>
      <c r="H38" s="13"/>
      <c r="I38" s="14"/>
      <c r="J38" s="14"/>
      <c r="K38" s="13"/>
      <c r="L38" s="13"/>
      <c r="M38" s="13"/>
      <c r="N38" s="14"/>
      <c r="O38" s="16"/>
      <c r="P38" s="11"/>
      <c r="Q38" s="20">
        <f>SUM(R38:FO38)</f>
        <v>0</v>
      </c>
      <c r="R38" s="23"/>
      <c r="S38" s="23"/>
      <c r="T38" s="23"/>
      <c r="U38" s="23"/>
      <c r="V38" s="23"/>
      <c r="W38" s="23"/>
      <c r="X38" s="23"/>
      <c r="Y38" s="35"/>
      <c r="Z38" s="23"/>
      <c r="AA38" s="23"/>
      <c r="AB38" s="23"/>
      <c r="AC38" s="23"/>
      <c r="AD38" s="23"/>
      <c r="AE38" s="23"/>
      <c r="AF38" s="23"/>
      <c r="AG38" s="23"/>
      <c r="AH38" s="23"/>
      <c r="AI38" s="23"/>
      <c r="AJ38" s="33"/>
      <c r="AK38" s="30"/>
      <c r="AL38" s="38"/>
      <c r="AM38" s="38"/>
      <c r="AN38" s="33"/>
      <c r="AO38" s="31"/>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31"/>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row>
    <row r="39" spans="1:171" ht="13.5" customHeight="1" thickBot="1">
      <c r="A39" s="320">
        <v>216</v>
      </c>
      <c r="B39" s="79" t="s">
        <v>1342</v>
      </c>
      <c r="C39" s="80">
        <v>1</v>
      </c>
      <c r="D39" s="74" t="s">
        <v>1510</v>
      </c>
      <c r="E39" s="77"/>
      <c r="F39" s="75"/>
      <c r="G39" s="75"/>
      <c r="H39" s="75"/>
      <c r="I39" s="76"/>
      <c r="J39" s="76"/>
      <c r="K39" s="75"/>
      <c r="L39" s="75"/>
      <c r="M39" s="75"/>
      <c r="N39" s="76"/>
      <c r="O39" s="76"/>
      <c r="P39" s="214"/>
      <c r="Q39" s="32" t="e">
        <f>Q40/P39</f>
        <v>#DIV/0!</v>
      </c>
      <c r="R39" s="22"/>
      <c r="S39" s="22"/>
      <c r="T39" s="22"/>
      <c r="U39" s="22"/>
      <c r="V39" s="22"/>
      <c r="W39" s="22"/>
      <c r="X39" s="22"/>
      <c r="Y39" s="22"/>
      <c r="Z39" s="22"/>
      <c r="AA39" s="22"/>
      <c r="AB39" s="22"/>
      <c r="AC39" s="22"/>
      <c r="AD39" s="22"/>
      <c r="AE39" s="22"/>
      <c r="AF39" s="22"/>
      <c r="AG39" s="22"/>
      <c r="AH39" s="22"/>
      <c r="AI39" s="22"/>
      <c r="AJ39" s="27"/>
      <c r="AK39" s="28"/>
      <c r="AL39" s="39"/>
      <c r="AM39" s="39"/>
      <c r="AN39" s="27"/>
      <c r="AO39" s="29"/>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9"/>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row>
    <row r="40" spans="1:171" ht="14.25" customHeight="1" thickBot="1">
      <c r="A40" s="321"/>
      <c r="B40" s="79"/>
      <c r="C40" s="81"/>
      <c r="D40" s="15"/>
      <c r="E40" s="17"/>
      <c r="F40" s="13"/>
      <c r="G40" s="13"/>
      <c r="H40" s="13"/>
      <c r="I40" s="14"/>
      <c r="J40" s="14"/>
      <c r="K40" s="13"/>
      <c r="L40" s="13"/>
      <c r="M40" s="13"/>
      <c r="N40" s="14"/>
      <c r="O40" s="16"/>
      <c r="P40" s="11"/>
      <c r="Q40" s="20">
        <f>SUM(R40:FO40)</f>
        <v>0</v>
      </c>
      <c r="R40" s="23"/>
      <c r="S40" s="23"/>
      <c r="T40" s="23"/>
      <c r="U40" s="23"/>
      <c r="V40" s="23"/>
      <c r="W40" s="23"/>
      <c r="X40" s="23"/>
      <c r="Y40" s="23"/>
      <c r="Z40" s="23"/>
      <c r="AA40" s="23"/>
      <c r="AB40" s="23"/>
      <c r="AC40" s="23"/>
      <c r="AD40" s="23"/>
      <c r="AE40" s="23"/>
      <c r="AF40" s="23"/>
      <c r="AG40" s="23"/>
      <c r="AH40" s="23"/>
      <c r="AI40" s="23"/>
      <c r="AJ40" s="33"/>
      <c r="AK40" s="30"/>
      <c r="AL40" s="38"/>
      <c r="AM40" s="38"/>
      <c r="AN40" s="33"/>
      <c r="AO40" s="31"/>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31"/>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row>
    <row r="41" spans="1:171" ht="13.5" customHeight="1" thickBot="1">
      <c r="A41" s="320">
        <v>217</v>
      </c>
      <c r="B41" s="79" t="s">
        <v>1343</v>
      </c>
      <c r="C41" s="80">
        <v>1</v>
      </c>
      <c r="D41" s="74" t="s">
        <v>1510</v>
      </c>
      <c r="E41" s="77"/>
      <c r="F41" s="75"/>
      <c r="G41" s="75"/>
      <c r="H41" s="75"/>
      <c r="I41" s="76"/>
      <c r="J41" s="76"/>
      <c r="K41" s="75"/>
      <c r="L41" s="75"/>
      <c r="M41" s="75"/>
      <c r="N41" s="76"/>
      <c r="O41" s="76"/>
      <c r="P41" s="214"/>
      <c r="Q41" s="32" t="e">
        <f>Q42/P41</f>
        <v>#DIV/0!</v>
      </c>
      <c r="R41" s="22"/>
      <c r="S41" s="22"/>
      <c r="T41" s="22"/>
      <c r="U41" s="22"/>
      <c r="V41" s="22"/>
      <c r="W41" s="22"/>
      <c r="X41" s="22"/>
      <c r="Y41" s="22"/>
      <c r="Z41" s="22"/>
      <c r="AA41" s="22"/>
      <c r="AB41" s="22"/>
      <c r="AC41" s="22"/>
      <c r="AD41" s="22"/>
      <c r="AE41" s="22"/>
      <c r="AF41" s="22"/>
      <c r="AG41" s="22"/>
      <c r="AH41" s="22"/>
      <c r="AI41" s="22"/>
      <c r="AJ41" s="27"/>
      <c r="AK41" s="28"/>
      <c r="AL41" s="39"/>
      <c r="AM41" s="39"/>
      <c r="AN41" s="27"/>
      <c r="AO41" s="29"/>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9"/>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row>
    <row r="42" spans="1:171" ht="14.25" customHeight="1" thickBot="1">
      <c r="A42" s="321"/>
      <c r="B42" s="79"/>
      <c r="C42" s="81"/>
      <c r="D42" s="15"/>
      <c r="E42" s="17"/>
      <c r="F42" s="13"/>
      <c r="G42" s="13"/>
      <c r="H42" s="13"/>
      <c r="I42" s="14"/>
      <c r="J42" s="14"/>
      <c r="K42" s="13"/>
      <c r="L42" s="13"/>
      <c r="M42" s="13"/>
      <c r="N42" s="14"/>
      <c r="O42" s="16"/>
      <c r="P42" s="11"/>
      <c r="Q42" s="20">
        <f>SUM(R42:FO42)</f>
        <v>0</v>
      </c>
      <c r="R42" s="23"/>
      <c r="S42" s="23"/>
      <c r="T42" s="23"/>
      <c r="U42" s="23"/>
      <c r="V42" s="23"/>
      <c r="W42" s="23"/>
      <c r="X42" s="23"/>
      <c r="Y42" s="23"/>
      <c r="Z42" s="23"/>
      <c r="AA42" s="23"/>
      <c r="AB42" s="23"/>
      <c r="AC42" s="23"/>
      <c r="AD42" s="23"/>
      <c r="AE42" s="23"/>
      <c r="AF42" s="23"/>
      <c r="AG42" s="23"/>
      <c r="AH42" s="23"/>
      <c r="AI42" s="23"/>
      <c r="AJ42" s="33"/>
      <c r="AK42" s="30"/>
      <c r="AL42" s="38"/>
      <c r="AM42" s="38"/>
      <c r="AN42" s="33"/>
      <c r="AO42" s="31"/>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31"/>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row>
    <row r="43" spans="1:171" ht="13.5" customHeight="1" thickBot="1">
      <c r="A43" s="320">
        <v>218</v>
      </c>
      <c r="B43" s="79" t="s">
        <v>1345</v>
      </c>
      <c r="C43" s="80">
        <v>1</v>
      </c>
      <c r="D43" s="74"/>
      <c r="E43" s="77">
        <v>1</v>
      </c>
      <c r="F43" s="75"/>
      <c r="G43" s="75"/>
      <c r="H43" s="75"/>
      <c r="I43" s="76"/>
      <c r="J43" s="76"/>
      <c r="K43" s="75"/>
      <c r="L43" s="75"/>
      <c r="M43" s="75"/>
      <c r="N43" s="76"/>
      <c r="O43" s="76"/>
      <c r="P43" s="214"/>
      <c r="Q43" s="32" t="e">
        <f>Q44/P43</f>
        <v>#DIV/0!</v>
      </c>
      <c r="R43" s="22"/>
      <c r="S43" s="22"/>
      <c r="T43" s="22"/>
      <c r="U43" s="22"/>
      <c r="V43" s="22"/>
      <c r="W43" s="22"/>
      <c r="X43" s="22"/>
      <c r="Y43" s="22"/>
      <c r="Z43" s="22"/>
      <c r="AA43" s="22"/>
      <c r="AB43" s="22"/>
      <c r="AC43" s="22"/>
      <c r="AD43" s="22"/>
      <c r="AE43" s="22"/>
      <c r="AF43" s="22"/>
      <c r="AG43" s="22"/>
      <c r="AH43" s="22"/>
      <c r="AI43" s="22"/>
      <c r="AJ43" s="27"/>
      <c r="AK43" s="28"/>
      <c r="AL43" s="39"/>
      <c r="AM43" s="39"/>
      <c r="AN43" s="27"/>
      <c r="AO43" s="29"/>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9"/>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row>
    <row r="44" spans="1:171" ht="14.25" customHeight="1" thickBot="1">
      <c r="A44" s="321"/>
      <c r="B44" s="79"/>
      <c r="C44" s="81"/>
      <c r="D44" s="15"/>
      <c r="E44" s="17"/>
      <c r="F44" s="13"/>
      <c r="G44" s="13"/>
      <c r="H44" s="13"/>
      <c r="I44" s="14"/>
      <c r="J44" s="14"/>
      <c r="K44" s="13"/>
      <c r="L44" s="13"/>
      <c r="M44" s="13"/>
      <c r="N44" s="14"/>
      <c r="O44" s="16"/>
      <c r="P44" s="11"/>
      <c r="Q44" s="20">
        <f>SUM(R44:FO44)</f>
        <v>0</v>
      </c>
      <c r="R44" s="23"/>
      <c r="S44" s="23"/>
      <c r="T44" s="23"/>
      <c r="U44" s="23"/>
      <c r="V44" s="23"/>
      <c r="W44" s="23"/>
      <c r="X44" s="23"/>
      <c r="Y44" s="23"/>
      <c r="Z44" s="23"/>
      <c r="AA44" s="23"/>
      <c r="AB44" s="23"/>
      <c r="AC44" s="23"/>
      <c r="AD44" s="23"/>
      <c r="AE44" s="23"/>
      <c r="AF44" s="23"/>
      <c r="AG44" s="23"/>
      <c r="AH44" s="23"/>
      <c r="AI44" s="23"/>
      <c r="AJ44" s="33"/>
      <c r="AK44" s="30"/>
      <c r="AL44" s="38"/>
      <c r="AM44" s="38"/>
      <c r="AN44" s="33"/>
      <c r="AO44" s="31"/>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31"/>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row>
    <row r="45" spans="1:171" ht="13.5" customHeight="1" thickBot="1">
      <c r="A45" s="320">
        <v>219</v>
      </c>
      <c r="B45" s="79" t="s">
        <v>1346</v>
      </c>
      <c r="C45" s="80">
        <v>1</v>
      </c>
      <c r="D45" s="74"/>
      <c r="E45" s="77">
        <v>1</v>
      </c>
      <c r="F45" s="75"/>
      <c r="G45" s="75"/>
      <c r="H45" s="75"/>
      <c r="I45" s="76"/>
      <c r="J45" s="76"/>
      <c r="K45" s="75"/>
      <c r="L45" s="75"/>
      <c r="M45" s="75"/>
      <c r="N45" s="76"/>
      <c r="O45" s="76"/>
      <c r="P45" s="214"/>
      <c r="Q45" s="32" t="e">
        <f>Q46/P45</f>
        <v>#DIV/0!</v>
      </c>
      <c r="R45" s="22"/>
      <c r="S45" s="22"/>
      <c r="T45" s="22"/>
      <c r="U45" s="22"/>
      <c r="V45" s="22"/>
      <c r="W45" s="22"/>
      <c r="X45" s="22"/>
      <c r="Y45" s="22"/>
      <c r="Z45" s="22"/>
      <c r="AA45" s="22"/>
      <c r="AB45" s="22"/>
      <c r="AC45" s="22"/>
      <c r="AD45" s="22"/>
      <c r="AE45" s="22"/>
      <c r="AF45" s="22"/>
      <c r="AG45" s="22"/>
      <c r="AH45" s="22"/>
      <c r="AI45" s="22"/>
      <c r="AJ45" s="27"/>
      <c r="AK45" s="28"/>
      <c r="AL45" s="39"/>
      <c r="AM45" s="39"/>
      <c r="AN45" s="27"/>
      <c r="AO45" s="29"/>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9"/>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row>
    <row r="46" spans="1:171" ht="14.25" customHeight="1" thickBot="1">
      <c r="A46" s="321"/>
      <c r="B46" s="79"/>
      <c r="C46" s="81"/>
      <c r="D46" s="15"/>
      <c r="E46" s="17"/>
      <c r="F46" s="13"/>
      <c r="G46" s="13"/>
      <c r="H46" s="13"/>
      <c r="I46" s="14"/>
      <c r="J46" s="14"/>
      <c r="K46" s="13"/>
      <c r="L46" s="13"/>
      <c r="M46" s="13"/>
      <c r="N46" s="14"/>
      <c r="O46" s="16"/>
      <c r="P46" s="11"/>
      <c r="Q46" s="20">
        <f>SUM(R46:FO46)</f>
        <v>0</v>
      </c>
      <c r="R46" s="23"/>
      <c r="S46" s="23"/>
      <c r="T46" s="23"/>
      <c r="U46" s="23"/>
      <c r="V46" s="23"/>
      <c r="W46" s="23"/>
      <c r="X46" s="23"/>
      <c r="Y46" s="23"/>
      <c r="Z46" s="23"/>
      <c r="AA46" s="23"/>
      <c r="AB46" s="23"/>
      <c r="AC46" s="23"/>
      <c r="AD46" s="23"/>
      <c r="AE46" s="23"/>
      <c r="AF46" s="23"/>
      <c r="AG46" s="23"/>
      <c r="AH46" s="23"/>
      <c r="AI46" s="23"/>
      <c r="AJ46" s="33"/>
      <c r="AK46" s="30"/>
      <c r="AL46" s="38"/>
      <c r="AM46" s="38"/>
      <c r="AN46" s="33"/>
      <c r="AO46" s="31"/>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31"/>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row>
    <row r="47" spans="1:171" ht="13.5" customHeight="1" thickBot="1">
      <c r="A47" s="320">
        <v>220</v>
      </c>
      <c r="B47" s="79" t="s">
        <v>1706</v>
      </c>
      <c r="C47" s="80">
        <v>1</v>
      </c>
      <c r="D47" s="74"/>
      <c r="E47" s="77"/>
      <c r="F47" s="75">
        <v>1</v>
      </c>
      <c r="G47" s="75"/>
      <c r="H47" s="75"/>
      <c r="I47" s="76"/>
      <c r="J47" s="76"/>
      <c r="K47" s="75"/>
      <c r="L47" s="75"/>
      <c r="M47" s="75"/>
      <c r="N47" s="76"/>
      <c r="O47" s="76"/>
      <c r="P47" s="214"/>
      <c r="Q47" s="32" t="e">
        <f>Q48/P47</f>
        <v>#DIV/0!</v>
      </c>
      <c r="R47" s="22"/>
      <c r="S47" s="22"/>
      <c r="T47" s="22"/>
      <c r="U47" s="22"/>
      <c r="V47" s="22"/>
      <c r="W47" s="22"/>
      <c r="X47" s="22"/>
      <c r="Y47" s="22"/>
      <c r="Z47" s="22"/>
      <c r="AA47" s="22"/>
      <c r="AB47" s="22"/>
      <c r="AC47" s="22"/>
      <c r="AD47" s="22"/>
      <c r="AE47" s="22"/>
      <c r="AF47" s="22"/>
      <c r="AG47" s="22"/>
      <c r="AH47" s="22"/>
      <c r="AI47" s="22"/>
      <c r="AJ47" s="27"/>
      <c r="AK47" s="28"/>
      <c r="AL47" s="39"/>
      <c r="AM47" s="39"/>
      <c r="AN47" s="27"/>
      <c r="AO47" s="29"/>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9"/>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row>
    <row r="48" spans="1:171" ht="14.25" customHeight="1" thickBot="1">
      <c r="A48" s="321"/>
      <c r="B48" s="79"/>
      <c r="C48" s="81"/>
      <c r="D48" s="15"/>
      <c r="E48" s="17"/>
      <c r="F48" s="13"/>
      <c r="G48" s="13"/>
      <c r="H48" s="13"/>
      <c r="I48" s="14"/>
      <c r="J48" s="14"/>
      <c r="K48" s="13"/>
      <c r="L48" s="13"/>
      <c r="M48" s="13"/>
      <c r="N48" s="14"/>
      <c r="O48" s="16"/>
      <c r="P48" s="11"/>
      <c r="Q48" s="20">
        <f>SUM(R48:FO48)</f>
        <v>0</v>
      </c>
      <c r="R48" s="23"/>
      <c r="S48" s="23"/>
      <c r="T48" s="23"/>
      <c r="U48" s="23"/>
      <c r="V48" s="23"/>
      <c r="W48" s="23"/>
      <c r="X48" s="23"/>
      <c r="Y48" s="23"/>
      <c r="Z48" s="23"/>
      <c r="AA48" s="23"/>
      <c r="AB48" s="23"/>
      <c r="AC48" s="23"/>
      <c r="AD48" s="23"/>
      <c r="AE48" s="23"/>
      <c r="AF48" s="23"/>
      <c r="AG48" s="23"/>
      <c r="AH48" s="23"/>
      <c r="AI48" s="23"/>
      <c r="AJ48" s="33"/>
      <c r="AK48" s="30"/>
      <c r="AL48" s="38"/>
      <c r="AM48" s="38"/>
      <c r="AN48" s="33"/>
      <c r="AO48" s="31"/>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31"/>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row>
    <row r="49" spans="1:171" ht="13.5" customHeight="1" thickBot="1">
      <c r="A49" s="320">
        <v>221</v>
      </c>
      <c r="B49" s="79" t="s">
        <v>1347</v>
      </c>
      <c r="C49" s="80">
        <v>1</v>
      </c>
      <c r="D49" s="74"/>
      <c r="E49" s="77"/>
      <c r="F49" s="75">
        <v>1</v>
      </c>
      <c r="G49" s="75"/>
      <c r="H49" s="75"/>
      <c r="I49" s="76"/>
      <c r="J49" s="76"/>
      <c r="K49" s="75"/>
      <c r="L49" s="75"/>
      <c r="M49" s="75"/>
      <c r="N49" s="76"/>
      <c r="O49" s="76"/>
      <c r="P49" s="214"/>
      <c r="Q49" s="32" t="e">
        <f>Q50/P49</f>
        <v>#DIV/0!</v>
      </c>
      <c r="R49" s="22"/>
      <c r="S49" s="22"/>
      <c r="T49" s="22"/>
      <c r="U49" s="22"/>
      <c r="V49" s="22"/>
      <c r="W49" s="22"/>
      <c r="X49" s="22"/>
      <c r="Y49" s="22"/>
      <c r="Z49" s="22"/>
      <c r="AA49" s="22"/>
      <c r="AB49" s="22"/>
      <c r="AC49" s="22"/>
      <c r="AD49" s="22"/>
      <c r="AE49" s="22"/>
      <c r="AF49" s="22"/>
      <c r="AG49" s="22"/>
      <c r="AH49" s="22"/>
      <c r="AI49" s="22"/>
      <c r="AJ49" s="27"/>
      <c r="AK49" s="28"/>
      <c r="AL49" s="39"/>
      <c r="AM49" s="39"/>
      <c r="AN49" s="27"/>
      <c r="AO49" s="29"/>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9"/>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row>
    <row r="50" spans="1:171" ht="14.25" customHeight="1" thickBot="1">
      <c r="A50" s="321"/>
      <c r="B50" s="79"/>
      <c r="C50" s="81"/>
      <c r="D50" s="15"/>
      <c r="E50" s="17"/>
      <c r="F50" s="13"/>
      <c r="G50" s="13"/>
      <c r="H50" s="13"/>
      <c r="I50" s="14"/>
      <c r="J50" s="14"/>
      <c r="K50" s="13"/>
      <c r="L50" s="13"/>
      <c r="M50" s="13"/>
      <c r="N50" s="14"/>
      <c r="O50" s="16"/>
      <c r="P50" s="11"/>
      <c r="Q50" s="20">
        <f>SUM(R50:FO50)</f>
        <v>0</v>
      </c>
      <c r="R50" s="23"/>
      <c r="S50" s="23"/>
      <c r="T50" s="23"/>
      <c r="U50" s="23"/>
      <c r="V50" s="23"/>
      <c r="W50" s="23"/>
      <c r="X50" s="23"/>
      <c r="Y50" s="23"/>
      <c r="Z50" s="23"/>
      <c r="AA50" s="23"/>
      <c r="AB50" s="23"/>
      <c r="AC50" s="23"/>
      <c r="AD50" s="23"/>
      <c r="AE50" s="23"/>
      <c r="AF50" s="23"/>
      <c r="AG50" s="23"/>
      <c r="AH50" s="23"/>
      <c r="AI50" s="23"/>
      <c r="AJ50" s="33"/>
      <c r="AK50" s="30"/>
      <c r="AL50" s="38"/>
      <c r="AM50" s="38"/>
      <c r="AN50" s="33"/>
      <c r="AO50" s="31"/>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31"/>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row>
    <row r="51" spans="1:171" ht="13.5" customHeight="1" thickBot="1">
      <c r="A51" s="320">
        <v>222</v>
      </c>
      <c r="B51" s="79" t="s">
        <v>1348</v>
      </c>
      <c r="C51" s="80">
        <v>1</v>
      </c>
      <c r="D51" s="74"/>
      <c r="E51" s="77"/>
      <c r="F51" s="75">
        <v>1</v>
      </c>
      <c r="G51" s="75"/>
      <c r="H51" s="75"/>
      <c r="I51" s="76"/>
      <c r="J51" s="76"/>
      <c r="K51" s="75"/>
      <c r="L51" s="75"/>
      <c r="M51" s="75"/>
      <c r="N51" s="76"/>
      <c r="O51" s="76"/>
      <c r="P51" s="214"/>
      <c r="Q51" s="32" t="e">
        <f>Q52/P51</f>
        <v>#DIV/0!</v>
      </c>
      <c r="R51" s="22"/>
      <c r="S51" s="22"/>
      <c r="T51" s="22"/>
      <c r="U51" s="22"/>
      <c r="V51" s="22"/>
      <c r="W51" s="22"/>
      <c r="X51" s="22"/>
      <c r="Y51" s="22"/>
      <c r="Z51" s="22"/>
      <c r="AA51" s="22"/>
      <c r="AB51" s="22"/>
      <c r="AC51" s="22"/>
      <c r="AD51" s="22"/>
      <c r="AE51" s="22"/>
      <c r="AF51" s="22"/>
      <c r="AG51" s="22"/>
      <c r="AH51" s="22"/>
      <c r="AI51" s="22"/>
      <c r="AJ51" s="27"/>
      <c r="AK51" s="28"/>
      <c r="AL51" s="39"/>
      <c r="AM51" s="39"/>
      <c r="AN51" s="27"/>
      <c r="AO51" s="29"/>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9"/>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row>
    <row r="52" spans="1:171" ht="14.25" customHeight="1" thickBot="1">
      <c r="A52" s="321"/>
      <c r="B52" s="79"/>
      <c r="C52" s="81"/>
      <c r="D52" s="15"/>
      <c r="E52" s="17"/>
      <c r="F52" s="13"/>
      <c r="G52" s="13"/>
      <c r="H52" s="13"/>
      <c r="I52" s="14"/>
      <c r="J52" s="14"/>
      <c r="K52" s="13"/>
      <c r="L52" s="13"/>
      <c r="M52" s="13"/>
      <c r="N52" s="14"/>
      <c r="O52" s="16"/>
      <c r="P52" s="11"/>
      <c r="Q52" s="20">
        <f>SUM(R52:FO52)</f>
        <v>0</v>
      </c>
      <c r="R52" s="23"/>
      <c r="S52" s="23"/>
      <c r="T52" s="23"/>
      <c r="U52" s="23"/>
      <c r="V52" s="23"/>
      <c r="W52" s="23"/>
      <c r="X52" s="23"/>
      <c r="Y52" s="23"/>
      <c r="Z52" s="23"/>
      <c r="AA52" s="23"/>
      <c r="AB52" s="23"/>
      <c r="AC52" s="23"/>
      <c r="AD52" s="23"/>
      <c r="AE52" s="23"/>
      <c r="AF52" s="23"/>
      <c r="AG52" s="23"/>
      <c r="AH52" s="23"/>
      <c r="AI52" s="23"/>
      <c r="AJ52" s="33"/>
      <c r="AK52" s="30"/>
      <c r="AL52" s="38"/>
      <c r="AM52" s="38"/>
      <c r="AN52" s="33"/>
      <c r="AO52" s="31"/>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31"/>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row>
    <row r="53" spans="1:171" ht="13.5" customHeight="1" thickBot="1">
      <c r="A53" s="320">
        <v>223</v>
      </c>
      <c r="B53" s="79" t="s">
        <v>1349</v>
      </c>
      <c r="C53" s="80">
        <v>1</v>
      </c>
      <c r="D53" s="74"/>
      <c r="E53" s="77"/>
      <c r="F53" s="75">
        <v>1</v>
      </c>
      <c r="G53" s="75"/>
      <c r="H53" s="75"/>
      <c r="I53" s="76"/>
      <c r="J53" s="76"/>
      <c r="K53" s="75"/>
      <c r="L53" s="75"/>
      <c r="M53" s="75"/>
      <c r="N53" s="76"/>
      <c r="O53" s="76"/>
      <c r="P53" s="214"/>
      <c r="Q53" s="32" t="e">
        <f>Q54/P53</f>
        <v>#DIV/0!</v>
      </c>
      <c r="R53" s="22"/>
      <c r="S53" s="22"/>
      <c r="T53" s="22"/>
      <c r="U53" s="22"/>
      <c r="V53" s="22"/>
      <c r="W53" s="22"/>
      <c r="X53" s="22"/>
      <c r="Y53" s="22"/>
      <c r="Z53" s="22"/>
      <c r="AA53" s="22"/>
      <c r="AB53" s="22"/>
      <c r="AC53" s="22"/>
      <c r="AD53" s="22"/>
      <c r="AE53" s="22"/>
      <c r="AF53" s="22"/>
      <c r="AG53" s="22"/>
      <c r="AH53" s="22"/>
      <c r="AI53" s="22"/>
      <c r="AJ53" s="27"/>
      <c r="AK53" s="28"/>
      <c r="AL53" s="39"/>
      <c r="AM53" s="39"/>
      <c r="AN53" s="27"/>
      <c r="AO53" s="29"/>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9"/>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row>
    <row r="54" spans="1:171" ht="14.25" customHeight="1" thickBot="1">
      <c r="A54" s="321"/>
      <c r="B54" s="79"/>
      <c r="C54" s="81"/>
      <c r="D54" s="15"/>
      <c r="E54" s="17"/>
      <c r="F54" s="13"/>
      <c r="G54" s="13"/>
      <c r="H54" s="13"/>
      <c r="I54" s="14"/>
      <c r="J54" s="14"/>
      <c r="K54" s="13"/>
      <c r="L54" s="13"/>
      <c r="M54" s="13"/>
      <c r="N54" s="14"/>
      <c r="O54" s="16"/>
      <c r="P54" s="11"/>
      <c r="Q54" s="20">
        <f>SUM(R54:FO54)</f>
        <v>0</v>
      </c>
      <c r="R54" s="23"/>
      <c r="S54" s="23"/>
      <c r="T54" s="23"/>
      <c r="U54" s="23"/>
      <c r="V54" s="23"/>
      <c r="W54" s="23"/>
      <c r="X54" s="23"/>
      <c r="Y54" s="23"/>
      <c r="Z54" s="23"/>
      <c r="AA54" s="23"/>
      <c r="AB54" s="23"/>
      <c r="AC54" s="23"/>
      <c r="AD54" s="23"/>
      <c r="AE54" s="23"/>
      <c r="AF54" s="23"/>
      <c r="AG54" s="23"/>
      <c r="AH54" s="23"/>
      <c r="AI54" s="23"/>
      <c r="AJ54" s="33"/>
      <c r="AK54" s="30"/>
      <c r="AL54" s="38"/>
      <c r="AM54" s="38"/>
      <c r="AN54" s="33"/>
      <c r="AO54" s="31"/>
      <c r="AP54" s="23"/>
      <c r="AQ54" s="35"/>
      <c r="AR54" s="23"/>
      <c r="AS54" s="23"/>
      <c r="AT54" s="23"/>
      <c r="AU54" s="23"/>
      <c r="AV54" s="23"/>
      <c r="AW54" s="23"/>
      <c r="AX54" s="23"/>
      <c r="AY54" s="23"/>
      <c r="AZ54" s="23"/>
      <c r="BA54" s="23"/>
      <c r="BB54" s="23"/>
      <c r="BC54" s="23"/>
      <c r="BD54" s="23"/>
      <c r="BE54" s="23"/>
      <c r="BF54" s="23"/>
      <c r="BG54" s="23"/>
      <c r="BH54" s="23"/>
      <c r="BI54" s="23"/>
      <c r="BJ54" s="23"/>
      <c r="BK54" s="23"/>
      <c r="BL54" s="23"/>
      <c r="BM54" s="35"/>
      <c r="BN54" s="31"/>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row>
    <row r="55" spans="1:171" ht="13.5" customHeight="1" thickBot="1">
      <c r="A55" s="320">
        <v>224</v>
      </c>
      <c r="B55" s="79" t="s">
        <v>1350</v>
      </c>
      <c r="C55" s="80">
        <v>1</v>
      </c>
      <c r="D55" s="74"/>
      <c r="E55" s="77"/>
      <c r="F55" s="75">
        <v>1</v>
      </c>
      <c r="G55" s="75"/>
      <c r="H55" s="75"/>
      <c r="I55" s="76"/>
      <c r="J55" s="76"/>
      <c r="K55" s="75"/>
      <c r="L55" s="75"/>
      <c r="M55" s="75"/>
      <c r="N55" s="76"/>
      <c r="O55" s="76"/>
      <c r="P55" s="214"/>
      <c r="Q55" s="32" t="e">
        <f>Q56/P55</f>
        <v>#DIV/0!</v>
      </c>
      <c r="R55" s="22"/>
      <c r="S55" s="22"/>
      <c r="T55" s="22"/>
      <c r="U55" s="22"/>
      <c r="V55" s="22"/>
      <c r="W55" s="22"/>
      <c r="X55" s="22"/>
      <c r="Y55" s="22"/>
      <c r="Z55" s="22"/>
      <c r="AA55" s="22"/>
      <c r="AB55" s="22"/>
      <c r="AC55" s="22"/>
      <c r="AD55" s="22"/>
      <c r="AE55" s="22"/>
      <c r="AF55" s="22"/>
      <c r="AG55" s="22"/>
      <c r="AH55" s="22"/>
      <c r="AI55" s="22"/>
      <c r="AJ55" s="27"/>
      <c r="AK55" s="28"/>
      <c r="AL55" s="39"/>
      <c r="AM55" s="39"/>
      <c r="AN55" s="27"/>
      <c r="AO55" s="29"/>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9"/>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row>
    <row r="56" spans="1:171" ht="14.25" customHeight="1" thickBot="1">
      <c r="A56" s="321"/>
      <c r="B56" s="79"/>
      <c r="C56" s="81"/>
      <c r="D56" s="15"/>
      <c r="E56" s="17"/>
      <c r="F56" s="13"/>
      <c r="G56" s="13"/>
      <c r="H56" s="13"/>
      <c r="I56" s="14"/>
      <c r="J56" s="14"/>
      <c r="K56" s="13"/>
      <c r="L56" s="13"/>
      <c r="M56" s="13"/>
      <c r="N56" s="14"/>
      <c r="O56" s="16"/>
      <c r="P56" s="11"/>
      <c r="Q56" s="20">
        <f>SUM(R56:FO56)</f>
        <v>0</v>
      </c>
      <c r="R56" s="23"/>
      <c r="S56" s="23"/>
      <c r="T56" s="23"/>
      <c r="U56" s="23"/>
      <c r="V56" s="23"/>
      <c r="W56" s="23"/>
      <c r="X56" s="23"/>
      <c r="Y56" s="23"/>
      <c r="Z56" s="23"/>
      <c r="AA56" s="23"/>
      <c r="AB56" s="23"/>
      <c r="AC56" s="23"/>
      <c r="AD56" s="23"/>
      <c r="AE56" s="23"/>
      <c r="AF56" s="23"/>
      <c r="AG56" s="23"/>
      <c r="AH56" s="23"/>
      <c r="AI56" s="23"/>
      <c r="AJ56" s="33"/>
      <c r="AK56" s="30"/>
      <c r="AL56" s="38"/>
      <c r="AM56" s="38"/>
      <c r="AN56" s="33"/>
      <c r="AO56" s="31"/>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31"/>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row>
    <row r="57" spans="1:171" ht="13.5" customHeight="1" thickBot="1">
      <c r="A57" s="320">
        <v>225</v>
      </c>
      <c r="B57" s="79" t="s">
        <v>1703</v>
      </c>
      <c r="C57" s="80">
        <v>1</v>
      </c>
      <c r="D57" s="74"/>
      <c r="E57" s="77"/>
      <c r="F57" s="75">
        <v>1</v>
      </c>
      <c r="G57" s="75"/>
      <c r="H57" s="75"/>
      <c r="I57" s="76"/>
      <c r="J57" s="76"/>
      <c r="K57" s="75"/>
      <c r="L57" s="75"/>
      <c r="M57" s="75"/>
      <c r="N57" s="76"/>
      <c r="O57" s="76"/>
      <c r="P57" s="214"/>
      <c r="Q57" s="32" t="e">
        <f>Q58/P57</f>
        <v>#DIV/0!</v>
      </c>
      <c r="R57" s="22"/>
      <c r="S57" s="22"/>
      <c r="T57" s="22"/>
      <c r="U57" s="22"/>
      <c r="V57" s="22"/>
      <c r="W57" s="22"/>
      <c r="X57" s="22"/>
      <c r="Y57" s="22"/>
      <c r="Z57" s="22"/>
      <c r="AA57" s="22"/>
      <c r="AB57" s="22"/>
      <c r="AC57" s="22"/>
      <c r="AD57" s="22"/>
      <c r="AE57" s="22"/>
      <c r="AF57" s="22"/>
      <c r="AG57" s="22"/>
      <c r="AH57" s="22"/>
      <c r="AI57" s="22"/>
      <c r="AJ57" s="27"/>
      <c r="AK57" s="28"/>
      <c r="AL57" s="39"/>
      <c r="AM57" s="39"/>
      <c r="AN57" s="27"/>
      <c r="AO57" s="29"/>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9"/>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row>
    <row r="58" spans="1:171" ht="14.25" customHeight="1" thickBot="1">
      <c r="A58" s="321"/>
      <c r="B58" s="79"/>
      <c r="C58" s="81"/>
      <c r="D58" s="15"/>
      <c r="E58" s="17"/>
      <c r="F58" s="13"/>
      <c r="G58" s="13"/>
      <c r="H58" s="13"/>
      <c r="I58" s="14"/>
      <c r="J58" s="14"/>
      <c r="K58" s="13"/>
      <c r="L58" s="13"/>
      <c r="M58" s="13"/>
      <c r="N58" s="14"/>
      <c r="O58" s="16"/>
      <c r="P58" s="11"/>
      <c r="Q58" s="20">
        <f>SUM(R58:FO58)</f>
        <v>0</v>
      </c>
      <c r="R58" s="23"/>
      <c r="S58" s="23"/>
      <c r="T58" s="23"/>
      <c r="U58" s="23"/>
      <c r="V58" s="23"/>
      <c r="W58" s="23"/>
      <c r="X58" s="23"/>
      <c r="Y58" s="23"/>
      <c r="Z58" s="23"/>
      <c r="AA58" s="23"/>
      <c r="AB58" s="23"/>
      <c r="AC58" s="23"/>
      <c r="AD58" s="23"/>
      <c r="AE58" s="23"/>
      <c r="AF58" s="23"/>
      <c r="AG58" s="23"/>
      <c r="AH58" s="23"/>
      <c r="AI58" s="23"/>
      <c r="AJ58" s="33"/>
      <c r="AK58" s="30"/>
      <c r="AL58" s="38"/>
      <c r="AM58" s="38"/>
      <c r="AN58" s="33"/>
      <c r="AO58" s="31"/>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31"/>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row>
    <row r="59" spans="1:171" ht="13.5" customHeight="1" thickBot="1">
      <c r="A59" s="320">
        <v>226</v>
      </c>
      <c r="B59" s="79" t="s">
        <v>1351</v>
      </c>
      <c r="C59" s="80">
        <v>1</v>
      </c>
      <c r="D59" s="74"/>
      <c r="E59" s="77"/>
      <c r="F59" s="75">
        <v>1</v>
      </c>
      <c r="G59" s="75"/>
      <c r="H59" s="75"/>
      <c r="I59" s="76"/>
      <c r="J59" s="76"/>
      <c r="K59" s="75"/>
      <c r="L59" s="75"/>
      <c r="M59" s="75"/>
      <c r="N59" s="76"/>
      <c r="O59" s="76"/>
      <c r="P59" s="214"/>
      <c r="Q59" s="32" t="e">
        <f>Q60/P59</f>
        <v>#DIV/0!</v>
      </c>
      <c r="R59" s="22"/>
      <c r="S59" s="22"/>
      <c r="T59" s="22"/>
      <c r="U59" s="22"/>
      <c r="V59" s="22"/>
      <c r="W59" s="22"/>
      <c r="X59" s="22"/>
      <c r="Y59" s="22"/>
      <c r="Z59" s="22"/>
      <c r="AA59" s="22"/>
      <c r="AB59" s="22"/>
      <c r="AC59" s="22"/>
      <c r="AD59" s="22"/>
      <c r="AE59" s="22"/>
      <c r="AF59" s="22"/>
      <c r="AG59" s="22"/>
      <c r="AH59" s="22"/>
      <c r="AI59" s="22"/>
      <c r="AJ59" s="27"/>
      <c r="AK59" s="28"/>
      <c r="AL59" s="39"/>
      <c r="AM59" s="39"/>
      <c r="AN59" s="27"/>
      <c r="AO59" s="29"/>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9"/>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row>
    <row r="60" spans="1:171" ht="14.25" customHeight="1" thickBot="1">
      <c r="A60" s="321"/>
      <c r="B60" s="79"/>
      <c r="C60" s="81"/>
      <c r="D60" s="15"/>
      <c r="E60" s="17"/>
      <c r="F60" s="13"/>
      <c r="G60" s="13"/>
      <c r="H60" s="13"/>
      <c r="I60" s="14"/>
      <c r="J60" s="14"/>
      <c r="K60" s="13"/>
      <c r="L60" s="13"/>
      <c r="M60" s="13"/>
      <c r="N60" s="14"/>
      <c r="O60" s="16"/>
      <c r="P60" s="11"/>
      <c r="Q60" s="20">
        <f>SUM(R60:FO60)</f>
        <v>0</v>
      </c>
      <c r="R60" s="23"/>
      <c r="S60" s="23"/>
      <c r="T60" s="23"/>
      <c r="U60" s="23"/>
      <c r="V60" s="23"/>
      <c r="W60" s="23"/>
      <c r="X60" s="23"/>
      <c r="Y60" s="23"/>
      <c r="Z60" s="23"/>
      <c r="AA60" s="23"/>
      <c r="AB60" s="23"/>
      <c r="AC60" s="23"/>
      <c r="AD60" s="23"/>
      <c r="AE60" s="23"/>
      <c r="AF60" s="23"/>
      <c r="AG60" s="23"/>
      <c r="AH60" s="23"/>
      <c r="AI60" s="23"/>
      <c r="AJ60" s="33"/>
      <c r="AK60" s="30"/>
      <c r="AL60" s="38"/>
      <c r="AM60" s="38"/>
      <c r="AN60" s="33"/>
      <c r="AO60" s="31"/>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31"/>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row>
    <row r="61" spans="1:171" ht="13.5" customHeight="1" thickBot="1">
      <c r="A61" s="320">
        <v>227</v>
      </c>
      <c r="B61" s="79" t="s">
        <v>1707</v>
      </c>
      <c r="C61" s="80">
        <v>1</v>
      </c>
      <c r="D61" s="74"/>
      <c r="E61" s="77"/>
      <c r="F61" s="75">
        <v>1</v>
      </c>
      <c r="G61" s="75"/>
      <c r="H61" s="75"/>
      <c r="I61" s="76"/>
      <c r="J61" s="76"/>
      <c r="K61" s="75"/>
      <c r="L61" s="75"/>
      <c r="M61" s="75"/>
      <c r="N61" s="76"/>
      <c r="O61" s="76"/>
      <c r="P61" s="214"/>
      <c r="Q61" s="32" t="e">
        <f>Q62/P61</f>
        <v>#DIV/0!</v>
      </c>
      <c r="R61" s="22"/>
      <c r="S61" s="22"/>
      <c r="T61" s="22"/>
      <c r="U61" s="22"/>
      <c r="V61" s="22"/>
      <c r="W61" s="22"/>
      <c r="X61" s="22"/>
      <c r="Y61" s="22"/>
      <c r="Z61" s="22"/>
      <c r="AA61" s="22"/>
      <c r="AB61" s="22"/>
      <c r="AC61" s="22"/>
      <c r="AD61" s="22"/>
      <c r="AE61" s="22"/>
      <c r="AF61" s="22"/>
      <c r="AG61" s="22"/>
      <c r="AH61" s="22"/>
      <c r="AI61" s="22"/>
      <c r="AJ61" s="27"/>
      <c r="AK61" s="28"/>
      <c r="AL61" s="39"/>
      <c r="AM61" s="39"/>
      <c r="AN61" s="27"/>
      <c r="AO61" s="29"/>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9"/>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row>
    <row r="62" spans="1:171" ht="14.25" customHeight="1" thickBot="1">
      <c r="A62" s="321"/>
      <c r="B62" s="79"/>
      <c r="C62" s="81"/>
      <c r="D62" s="15"/>
      <c r="E62" s="17"/>
      <c r="F62" s="13"/>
      <c r="G62" s="13"/>
      <c r="H62" s="13"/>
      <c r="I62" s="14"/>
      <c r="J62" s="14"/>
      <c r="K62" s="13"/>
      <c r="L62" s="13"/>
      <c r="M62" s="13"/>
      <c r="N62" s="14"/>
      <c r="O62" s="16"/>
      <c r="P62" s="11"/>
      <c r="Q62" s="20">
        <f>SUM(R62:FO62)</f>
        <v>0</v>
      </c>
      <c r="R62" s="23"/>
      <c r="S62" s="23"/>
      <c r="T62" s="23"/>
      <c r="U62" s="23"/>
      <c r="V62" s="23"/>
      <c r="W62" s="23"/>
      <c r="X62" s="23"/>
      <c r="Y62" s="23"/>
      <c r="Z62" s="23"/>
      <c r="AA62" s="23"/>
      <c r="AB62" s="23"/>
      <c r="AC62" s="23"/>
      <c r="AD62" s="23"/>
      <c r="AE62" s="23"/>
      <c r="AF62" s="23"/>
      <c r="AG62" s="23"/>
      <c r="AH62" s="23"/>
      <c r="AI62" s="23"/>
      <c r="AJ62" s="33"/>
      <c r="AK62" s="30"/>
      <c r="AL62" s="38"/>
      <c r="AM62" s="38"/>
      <c r="AN62" s="33"/>
      <c r="AO62" s="31"/>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31"/>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row>
    <row r="63" spans="1:171" ht="13.5" customHeight="1" thickBot="1">
      <c r="A63" s="320">
        <v>228</v>
      </c>
      <c r="B63" s="93" t="s">
        <v>1704</v>
      </c>
      <c r="C63" s="80">
        <v>1</v>
      </c>
      <c r="D63" s="74"/>
      <c r="E63" s="77"/>
      <c r="F63" s="75"/>
      <c r="G63" s="75">
        <v>1</v>
      </c>
      <c r="H63" s="75"/>
      <c r="I63" s="76"/>
      <c r="J63" s="76"/>
      <c r="K63" s="75"/>
      <c r="L63" s="75"/>
      <c r="M63" s="75"/>
      <c r="N63" s="76"/>
      <c r="O63" s="76"/>
      <c r="P63" s="214"/>
      <c r="Q63" s="32" t="e">
        <f>Q64/P63</f>
        <v>#DIV/0!</v>
      </c>
      <c r="R63" s="22"/>
      <c r="S63" s="22"/>
      <c r="T63" s="22"/>
      <c r="U63" s="22"/>
      <c r="V63" s="22"/>
      <c r="W63" s="22"/>
      <c r="X63" s="22"/>
      <c r="Y63" s="22"/>
      <c r="Z63" s="22"/>
      <c r="AA63" s="22"/>
      <c r="AB63" s="22"/>
      <c r="AC63" s="22"/>
      <c r="AD63" s="22"/>
      <c r="AE63" s="22"/>
      <c r="AF63" s="22"/>
      <c r="AG63" s="22"/>
      <c r="AH63" s="22"/>
      <c r="AI63" s="22"/>
      <c r="AJ63" s="27"/>
      <c r="AK63" s="28"/>
      <c r="AL63" s="39"/>
      <c r="AM63" s="39"/>
      <c r="AN63" s="27"/>
      <c r="AO63" s="29"/>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9"/>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row>
    <row r="64" spans="1:171" ht="14.25" customHeight="1" thickBot="1">
      <c r="A64" s="321"/>
      <c r="B64" s="79"/>
      <c r="C64" s="81"/>
      <c r="D64" s="15"/>
      <c r="E64" s="17"/>
      <c r="F64" s="13"/>
      <c r="G64" s="13"/>
      <c r="H64" s="13"/>
      <c r="I64" s="14"/>
      <c r="J64" s="14"/>
      <c r="K64" s="13"/>
      <c r="L64" s="13"/>
      <c r="M64" s="13"/>
      <c r="N64" s="14"/>
      <c r="O64" s="16"/>
      <c r="P64" s="11"/>
      <c r="Q64" s="20">
        <f>SUM(R64:FO64)</f>
        <v>0</v>
      </c>
      <c r="R64" s="23"/>
      <c r="S64" s="23"/>
      <c r="T64" s="23"/>
      <c r="U64" s="23"/>
      <c r="V64" s="23"/>
      <c r="W64" s="23"/>
      <c r="X64" s="23"/>
      <c r="Y64" s="23"/>
      <c r="Z64" s="23"/>
      <c r="AA64" s="23"/>
      <c r="AB64" s="23"/>
      <c r="AC64" s="23"/>
      <c r="AD64" s="23"/>
      <c r="AE64" s="23"/>
      <c r="AF64" s="23"/>
      <c r="AG64" s="23"/>
      <c r="AH64" s="23"/>
      <c r="AI64" s="23"/>
      <c r="AJ64" s="33"/>
      <c r="AK64" s="30"/>
      <c r="AL64" s="38"/>
      <c r="AM64" s="38"/>
      <c r="AN64" s="33"/>
      <c r="AO64" s="31"/>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31"/>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row>
    <row r="65" spans="1:171" ht="13.5" customHeight="1" thickBot="1">
      <c r="A65" s="320">
        <v>229</v>
      </c>
      <c r="B65" s="79" t="s">
        <v>1705</v>
      </c>
      <c r="C65" s="80">
        <v>1</v>
      </c>
      <c r="D65" s="74"/>
      <c r="E65" s="77"/>
      <c r="F65" s="75"/>
      <c r="G65" s="75"/>
      <c r="H65" s="75"/>
      <c r="I65" s="76"/>
      <c r="J65" s="76"/>
      <c r="K65" s="75"/>
      <c r="L65" s="75"/>
      <c r="M65" s="75"/>
      <c r="N65" s="76">
        <v>1</v>
      </c>
      <c r="O65" s="76"/>
      <c r="P65" s="214"/>
      <c r="Q65" s="32" t="e">
        <f>Q66/P65</f>
        <v>#DIV/0!</v>
      </c>
      <c r="R65" s="22"/>
      <c r="S65" s="22"/>
      <c r="T65" s="22"/>
      <c r="U65" s="22"/>
      <c r="V65" s="22"/>
      <c r="W65" s="22"/>
      <c r="X65" s="22"/>
      <c r="Y65" s="22"/>
      <c r="Z65" s="22"/>
      <c r="AA65" s="22"/>
      <c r="AB65" s="22"/>
      <c r="AC65" s="22"/>
      <c r="AD65" s="22"/>
      <c r="AE65" s="22"/>
      <c r="AF65" s="22"/>
      <c r="AG65" s="22"/>
      <c r="AH65" s="22"/>
      <c r="AI65" s="22"/>
      <c r="AJ65" s="27"/>
      <c r="AK65" s="28"/>
      <c r="AL65" s="39"/>
      <c r="AM65" s="39"/>
      <c r="AN65" s="27"/>
      <c r="AO65" s="29"/>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9"/>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row>
    <row r="66" spans="1:171" ht="14.25" customHeight="1" thickBot="1">
      <c r="A66" s="321"/>
      <c r="B66" s="79"/>
      <c r="C66" s="81"/>
      <c r="D66" s="15"/>
      <c r="E66" s="17"/>
      <c r="F66" s="13"/>
      <c r="G66" s="13"/>
      <c r="H66" s="13"/>
      <c r="I66" s="14"/>
      <c r="J66" s="14"/>
      <c r="K66" s="13"/>
      <c r="L66" s="13"/>
      <c r="M66" s="13"/>
      <c r="N66" s="14"/>
      <c r="O66" s="16"/>
      <c r="P66" s="11"/>
      <c r="Q66" s="20">
        <f>SUM(R66:FO66)</f>
        <v>0</v>
      </c>
      <c r="R66" s="23"/>
      <c r="S66" s="23"/>
      <c r="T66" s="23"/>
      <c r="U66" s="23"/>
      <c r="V66" s="23"/>
      <c r="W66" s="23"/>
      <c r="X66" s="23"/>
      <c r="Y66" s="23"/>
      <c r="Z66" s="23"/>
      <c r="AA66" s="23"/>
      <c r="AB66" s="23"/>
      <c r="AC66" s="23"/>
      <c r="AD66" s="23"/>
      <c r="AE66" s="23"/>
      <c r="AF66" s="23"/>
      <c r="AG66" s="23"/>
      <c r="AH66" s="23"/>
      <c r="AI66" s="23"/>
      <c r="AJ66" s="33"/>
      <c r="AK66" s="30"/>
      <c r="AL66" s="38"/>
      <c r="AM66" s="38"/>
      <c r="AN66" s="33"/>
      <c r="AO66" s="31"/>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31"/>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row>
    <row r="67" spans="1:171" ht="13.5" customHeight="1" thickBot="1">
      <c r="A67" s="320">
        <v>230</v>
      </c>
      <c r="B67" s="79"/>
      <c r="C67" s="80"/>
      <c r="D67" s="74"/>
      <c r="E67" s="77"/>
      <c r="F67" s="75"/>
      <c r="G67" s="75"/>
      <c r="H67" s="75"/>
      <c r="I67" s="76"/>
      <c r="J67" s="76"/>
      <c r="K67" s="75"/>
      <c r="L67" s="75"/>
      <c r="M67" s="75"/>
      <c r="N67" s="76"/>
      <c r="O67" s="76"/>
      <c r="P67" s="214"/>
      <c r="Q67" s="32" t="e">
        <f>Q68/P67</f>
        <v>#DIV/0!</v>
      </c>
      <c r="R67" s="22"/>
      <c r="S67" s="22"/>
      <c r="T67" s="22"/>
      <c r="U67" s="22"/>
      <c r="V67" s="22"/>
      <c r="W67" s="22"/>
      <c r="X67" s="22"/>
      <c r="Y67" s="22"/>
      <c r="Z67" s="22"/>
      <c r="AA67" s="22"/>
      <c r="AB67" s="22"/>
      <c r="AC67" s="22"/>
      <c r="AD67" s="22"/>
      <c r="AE67" s="22"/>
      <c r="AF67" s="22"/>
      <c r="AG67" s="22"/>
      <c r="AH67" s="22"/>
      <c r="AI67" s="22"/>
      <c r="AJ67" s="27"/>
      <c r="AK67" s="28"/>
      <c r="AL67" s="39"/>
      <c r="AM67" s="39"/>
      <c r="AN67" s="27"/>
      <c r="AO67" s="29"/>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9"/>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row>
    <row r="68" spans="1:171" ht="13.5" customHeight="1" thickBot="1">
      <c r="A68" s="321"/>
      <c r="B68" s="79"/>
      <c r="C68" s="81"/>
      <c r="D68" s="15"/>
      <c r="E68" s="17"/>
      <c r="F68" s="13"/>
      <c r="G68" s="13"/>
      <c r="H68" s="13"/>
      <c r="I68" s="14"/>
      <c r="J68" s="14"/>
      <c r="K68" s="13"/>
      <c r="L68" s="13"/>
      <c r="M68" s="13"/>
      <c r="N68" s="14"/>
      <c r="O68" s="16"/>
      <c r="P68" s="11"/>
      <c r="Q68" s="20">
        <f>SUM(R68:FO68)</f>
        <v>0</v>
      </c>
      <c r="R68" s="23"/>
      <c r="S68" s="23"/>
      <c r="T68" s="23"/>
      <c r="U68" s="23"/>
      <c r="V68" s="23"/>
      <c r="W68" s="23"/>
      <c r="X68" s="23"/>
      <c r="Y68" s="23"/>
      <c r="Z68" s="23"/>
      <c r="AA68" s="23"/>
      <c r="AB68" s="23"/>
      <c r="AC68" s="23"/>
      <c r="AD68" s="23"/>
      <c r="AE68" s="23"/>
      <c r="AF68" s="23"/>
      <c r="AG68" s="23"/>
      <c r="AH68" s="23"/>
      <c r="AI68" s="23"/>
      <c r="AJ68" s="33"/>
      <c r="AK68" s="30"/>
      <c r="AL68" s="38"/>
      <c r="AM68" s="38"/>
      <c r="AN68" s="33"/>
      <c r="AO68" s="31"/>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31"/>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row>
    <row r="69" spans="1:171" ht="12.75" customHeight="1" thickBot="1">
      <c r="A69" s="320">
        <v>231</v>
      </c>
      <c r="B69" s="79"/>
      <c r="C69" s="21"/>
      <c r="D69" s="74"/>
      <c r="E69" s="77"/>
      <c r="F69" s="75"/>
      <c r="G69" s="75"/>
      <c r="H69" s="75"/>
      <c r="I69" s="76"/>
      <c r="J69" s="76"/>
      <c r="K69" s="75"/>
      <c r="L69" s="75"/>
      <c r="M69" s="75"/>
      <c r="N69" s="76"/>
      <c r="O69" s="76"/>
      <c r="P69" s="214"/>
      <c r="Q69" s="32" t="e">
        <f>Q70/P69</f>
        <v>#DIV/0!</v>
      </c>
      <c r="R69" s="22"/>
      <c r="S69" s="22"/>
      <c r="T69" s="22"/>
      <c r="U69" s="22"/>
      <c r="V69" s="22"/>
      <c r="W69" s="22"/>
      <c r="X69" s="22"/>
      <c r="Y69" s="22"/>
      <c r="Z69" s="22"/>
      <c r="AA69" s="22"/>
      <c r="AB69" s="22"/>
      <c r="AC69" s="22"/>
      <c r="AD69" s="22"/>
      <c r="AE69" s="22"/>
      <c r="AF69" s="22"/>
      <c r="AG69" s="22"/>
      <c r="AH69" s="22"/>
      <c r="AI69" s="22"/>
      <c r="AJ69" s="27"/>
      <c r="AK69" s="28"/>
      <c r="AL69" s="39"/>
      <c r="AM69" s="39"/>
      <c r="AN69" s="27"/>
      <c r="AO69" s="29"/>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9"/>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row>
    <row r="70" spans="1:171" ht="13.5" customHeight="1" thickBot="1">
      <c r="A70" s="321"/>
      <c r="B70" s="79"/>
      <c r="C70" s="37"/>
      <c r="D70" s="15"/>
      <c r="E70" s="17"/>
      <c r="F70" s="13"/>
      <c r="G70" s="13"/>
      <c r="H70" s="13"/>
      <c r="I70" s="14"/>
      <c r="J70" s="14"/>
      <c r="K70" s="13"/>
      <c r="L70" s="13"/>
      <c r="M70" s="13"/>
      <c r="N70" s="14"/>
      <c r="O70" s="16"/>
      <c r="P70" s="11"/>
      <c r="Q70" s="20">
        <f>SUM(R70:FO70)</f>
        <v>0</v>
      </c>
      <c r="R70" s="23"/>
      <c r="S70" s="23"/>
      <c r="T70" s="23"/>
      <c r="U70" s="23"/>
      <c r="V70" s="23"/>
      <c r="W70" s="23"/>
      <c r="X70" s="23"/>
      <c r="Y70" s="23"/>
      <c r="Z70" s="23"/>
      <c r="AA70" s="23"/>
      <c r="AB70" s="23"/>
      <c r="AC70" s="23"/>
      <c r="AD70" s="23"/>
      <c r="AE70" s="35"/>
      <c r="AF70" s="23"/>
      <c r="AG70" s="23"/>
      <c r="AH70" s="23"/>
      <c r="AI70" s="23"/>
      <c r="AJ70" s="33"/>
      <c r="AK70" s="30"/>
      <c r="AL70" s="38"/>
      <c r="AM70" s="38"/>
      <c r="AN70" s="33"/>
      <c r="AO70" s="31"/>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31"/>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row>
    <row r="71" spans="1:171" ht="12.75" customHeight="1" thickBot="1">
      <c r="A71" s="320">
        <v>232</v>
      </c>
      <c r="B71" s="79"/>
      <c r="C71" s="21"/>
      <c r="D71" s="74"/>
      <c r="E71" s="77"/>
      <c r="F71" s="75"/>
      <c r="G71" s="75"/>
      <c r="H71" s="75"/>
      <c r="I71" s="76"/>
      <c r="J71" s="76"/>
      <c r="K71" s="75"/>
      <c r="L71" s="75"/>
      <c r="M71" s="75"/>
      <c r="N71" s="76"/>
      <c r="O71" s="76"/>
      <c r="P71" s="214"/>
      <c r="Q71" s="32" t="e">
        <f>Q72/P71</f>
        <v>#DIV/0!</v>
      </c>
      <c r="R71" s="22"/>
      <c r="S71" s="22"/>
      <c r="T71" s="22"/>
      <c r="U71" s="22"/>
      <c r="V71" s="22"/>
      <c r="W71" s="22"/>
      <c r="X71" s="22"/>
      <c r="Y71" s="22"/>
      <c r="Z71" s="22"/>
      <c r="AA71" s="22"/>
      <c r="AB71" s="22"/>
      <c r="AC71" s="22"/>
      <c r="AD71" s="22"/>
      <c r="AE71" s="22"/>
      <c r="AF71" s="22"/>
      <c r="AG71" s="22"/>
      <c r="AH71" s="22"/>
      <c r="AI71" s="22"/>
      <c r="AJ71" s="27"/>
      <c r="AK71" s="28"/>
      <c r="AL71" s="39"/>
      <c r="AM71" s="39"/>
      <c r="AN71" s="27"/>
      <c r="AO71" s="29"/>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9"/>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row>
    <row r="72" spans="1:171" ht="13.5" customHeight="1" thickBot="1">
      <c r="A72" s="321"/>
      <c r="B72" s="79"/>
      <c r="C72" s="37"/>
      <c r="D72" s="15"/>
      <c r="E72" s="17"/>
      <c r="F72" s="13"/>
      <c r="G72" s="13"/>
      <c r="H72" s="13"/>
      <c r="I72" s="14"/>
      <c r="J72" s="14"/>
      <c r="K72" s="13"/>
      <c r="L72" s="13"/>
      <c r="M72" s="13"/>
      <c r="N72" s="14"/>
      <c r="O72" s="16"/>
      <c r="P72" s="11"/>
      <c r="Q72" s="20">
        <f>SUM(R72:FO72)</f>
        <v>0</v>
      </c>
      <c r="R72" s="23"/>
      <c r="S72" s="23"/>
      <c r="T72" s="23"/>
      <c r="U72" s="23"/>
      <c r="V72" s="23"/>
      <c r="W72" s="23"/>
      <c r="X72" s="23"/>
      <c r="Y72" s="23"/>
      <c r="Z72" s="23"/>
      <c r="AA72" s="23"/>
      <c r="AB72" s="23"/>
      <c r="AC72" s="23"/>
      <c r="AD72" s="23"/>
      <c r="AE72" s="23"/>
      <c r="AF72" s="23"/>
      <c r="AG72" s="23"/>
      <c r="AH72" s="23"/>
      <c r="AI72" s="23"/>
      <c r="AJ72" s="33"/>
      <c r="AK72" s="30"/>
      <c r="AL72" s="38"/>
      <c r="AM72" s="38"/>
      <c r="AN72" s="33"/>
      <c r="AO72" s="31"/>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31"/>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row>
    <row r="73" spans="1:171" ht="12.75" customHeight="1" thickBot="1">
      <c r="A73" s="320">
        <v>233</v>
      </c>
      <c r="B73" s="79"/>
      <c r="C73" s="21"/>
      <c r="D73" s="74"/>
      <c r="E73" s="77"/>
      <c r="F73" s="75"/>
      <c r="G73" s="75"/>
      <c r="H73" s="75"/>
      <c r="I73" s="76"/>
      <c r="J73" s="76"/>
      <c r="K73" s="75"/>
      <c r="L73" s="75"/>
      <c r="M73" s="75"/>
      <c r="N73" s="76"/>
      <c r="O73" s="76"/>
      <c r="P73" s="214"/>
      <c r="Q73" s="32" t="e">
        <f>Q74/P73</f>
        <v>#DIV/0!</v>
      </c>
      <c r="R73" s="22"/>
      <c r="S73" s="22"/>
      <c r="T73" s="22"/>
      <c r="U73" s="22"/>
      <c r="V73" s="22"/>
      <c r="W73" s="22"/>
      <c r="X73" s="22"/>
      <c r="Y73" s="22"/>
      <c r="Z73" s="22"/>
      <c r="AA73" s="22"/>
      <c r="AB73" s="22"/>
      <c r="AC73" s="22"/>
      <c r="AD73" s="22"/>
      <c r="AE73" s="22"/>
      <c r="AF73" s="22"/>
      <c r="AG73" s="22"/>
      <c r="AH73" s="22"/>
      <c r="AI73" s="22"/>
      <c r="AJ73" s="27"/>
      <c r="AK73" s="28"/>
      <c r="AL73" s="39"/>
      <c r="AM73" s="39"/>
      <c r="AN73" s="27"/>
      <c r="AO73" s="29"/>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9"/>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c r="EC73" s="22"/>
      <c r="ED73" s="22"/>
      <c r="EE73" s="22"/>
      <c r="EF73" s="22"/>
      <c r="EG73" s="22"/>
      <c r="EH73" s="22"/>
      <c r="EI73" s="22"/>
      <c r="EJ73" s="22"/>
      <c r="EK73" s="22"/>
      <c r="EL73" s="22"/>
      <c r="EM73" s="22"/>
      <c r="EN73" s="22"/>
      <c r="EO73" s="22"/>
      <c r="EP73" s="22"/>
      <c r="EQ73" s="22"/>
      <c r="ER73" s="22"/>
      <c r="ES73" s="22"/>
      <c r="ET73" s="22"/>
      <c r="EU73" s="22"/>
      <c r="EV73" s="22"/>
      <c r="EW73" s="22"/>
      <c r="EX73" s="22"/>
      <c r="EY73" s="22"/>
      <c r="EZ73" s="22"/>
      <c r="FA73" s="22"/>
      <c r="FB73" s="22"/>
      <c r="FC73" s="22"/>
      <c r="FD73" s="22"/>
      <c r="FE73" s="22"/>
      <c r="FF73" s="22"/>
      <c r="FG73" s="22"/>
      <c r="FH73" s="22"/>
      <c r="FI73" s="22"/>
      <c r="FJ73" s="22"/>
      <c r="FK73" s="22"/>
      <c r="FL73" s="22"/>
      <c r="FM73" s="22"/>
      <c r="FN73" s="22"/>
      <c r="FO73" s="22"/>
    </row>
    <row r="74" spans="1:171" ht="13.5" customHeight="1" thickBot="1">
      <c r="A74" s="321"/>
      <c r="B74" s="79"/>
      <c r="C74" s="37"/>
      <c r="D74" s="15"/>
      <c r="E74" s="17"/>
      <c r="F74" s="13"/>
      <c r="G74" s="13"/>
      <c r="H74" s="13"/>
      <c r="I74" s="14"/>
      <c r="J74" s="14"/>
      <c r="K74" s="13"/>
      <c r="L74" s="13"/>
      <c r="M74" s="13"/>
      <c r="N74" s="14"/>
      <c r="O74" s="16"/>
      <c r="P74" s="11"/>
      <c r="Q74" s="20">
        <f>SUM(R74:FO74)</f>
        <v>0</v>
      </c>
      <c r="R74" s="23"/>
      <c r="S74" s="23"/>
      <c r="T74" s="23"/>
      <c r="U74" s="23"/>
      <c r="V74" s="23"/>
      <c r="W74" s="23"/>
      <c r="X74" s="23"/>
      <c r="Y74" s="23"/>
      <c r="Z74" s="23"/>
      <c r="AA74" s="23"/>
      <c r="AB74" s="23"/>
      <c r="AC74" s="23"/>
      <c r="AD74" s="23"/>
      <c r="AE74" s="35"/>
      <c r="AF74" s="23"/>
      <c r="AG74" s="23"/>
      <c r="AH74" s="23"/>
      <c r="AI74" s="23"/>
      <c r="AJ74" s="33"/>
      <c r="AK74" s="30"/>
      <c r="AL74" s="38"/>
      <c r="AM74" s="38"/>
      <c r="AN74" s="33"/>
      <c r="AO74" s="31"/>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31"/>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row>
    <row r="75" spans="1:171" ht="12.75" customHeight="1" thickBot="1">
      <c r="A75" s="320">
        <v>234</v>
      </c>
      <c r="B75" s="79"/>
      <c r="C75" s="21"/>
      <c r="D75" s="74"/>
      <c r="E75" s="77"/>
      <c r="F75" s="75"/>
      <c r="G75" s="75"/>
      <c r="H75" s="75"/>
      <c r="I75" s="76"/>
      <c r="J75" s="76"/>
      <c r="K75" s="75"/>
      <c r="L75" s="75"/>
      <c r="M75" s="75"/>
      <c r="N75" s="76"/>
      <c r="O75" s="76"/>
      <c r="P75" s="214"/>
      <c r="Q75" s="32" t="e">
        <f>Q76/P75</f>
        <v>#DIV/0!</v>
      </c>
      <c r="R75" s="22"/>
      <c r="S75" s="22"/>
      <c r="T75" s="22"/>
      <c r="U75" s="22"/>
      <c r="V75" s="22"/>
      <c r="W75" s="22"/>
      <c r="X75" s="22"/>
      <c r="Y75" s="22"/>
      <c r="Z75" s="22"/>
      <c r="AA75" s="22"/>
      <c r="AB75" s="22"/>
      <c r="AC75" s="22"/>
      <c r="AD75" s="22"/>
      <c r="AE75" s="22"/>
      <c r="AF75" s="22"/>
      <c r="AG75" s="22"/>
      <c r="AH75" s="22"/>
      <c r="AI75" s="22"/>
      <c r="AJ75" s="27"/>
      <c r="AK75" s="28"/>
      <c r="AL75" s="39"/>
      <c r="AM75" s="39"/>
      <c r="AN75" s="27"/>
      <c r="AO75" s="29"/>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9"/>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row>
    <row r="76" spans="1:171" ht="13.5" customHeight="1" thickBot="1">
      <c r="A76" s="321"/>
      <c r="B76" s="79"/>
      <c r="C76" s="37"/>
      <c r="D76" s="15"/>
      <c r="E76" s="17"/>
      <c r="F76" s="13"/>
      <c r="G76" s="13"/>
      <c r="H76" s="13"/>
      <c r="I76" s="14"/>
      <c r="J76" s="14"/>
      <c r="K76" s="13"/>
      <c r="L76" s="13"/>
      <c r="M76" s="13"/>
      <c r="N76" s="14"/>
      <c r="O76" s="16"/>
      <c r="P76" s="11"/>
      <c r="Q76" s="20">
        <f>SUM(R76:FO76)</f>
        <v>0</v>
      </c>
      <c r="R76" s="23"/>
      <c r="S76" s="23"/>
      <c r="T76" s="23"/>
      <c r="U76" s="23"/>
      <c r="V76" s="23"/>
      <c r="W76" s="23"/>
      <c r="X76" s="23"/>
      <c r="Y76" s="23"/>
      <c r="Z76" s="23"/>
      <c r="AA76" s="23"/>
      <c r="AB76" s="23"/>
      <c r="AC76" s="23"/>
      <c r="AD76" s="23"/>
      <c r="AE76" s="34"/>
      <c r="AF76" s="23"/>
      <c r="AG76" s="23"/>
      <c r="AH76" s="23"/>
      <c r="AI76" s="23"/>
      <c r="AJ76" s="33"/>
      <c r="AK76" s="30"/>
      <c r="AL76" s="38"/>
      <c r="AM76" s="38"/>
      <c r="AN76" s="33"/>
      <c r="AO76" s="31"/>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31"/>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row>
    <row r="77" spans="1:171" ht="12.75" customHeight="1" thickBot="1">
      <c r="A77" s="320">
        <v>235</v>
      </c>
      <c r="B77" s="79"/>
      <c r="C77" s="21"/>
      <c r="D77" s="74"/>
      <c r="E77" s="77"/>
      <c r="F77" s="75"/>
      <c r="G77" s="75"/>
      <c r="H77" s="75"/>
      <c r="I77" s="76"/>
      <c r="J77" s="76"/>
      <c r="K77" s="75"/>
      <c r="L77" s="75"/>
      <c r="M77" s="75"/>
      <c r="N77" s="76"/>
      <c r="O77" s="76"/>
      <c r="P77" s="214"/>
      <c r="Q77" s="32" t="e">
        <f>Q78/P77</f>
        <v>#DIV/0!</v>
      </c>
      <c r="R77" s="22"/>
      <c r="S77" s="22"/>
      <c r="T77" s="22"/>
      <c r="U77" s="22"/>
      <c r="V77" s="22"/>
      <c r="W77" s="22"/>
      <c r="X77" s="22"/>
      <c r="Y77" s="22"/>
      <c r="Z77" s="22"/>
      <c r="AA77" s="22"/>
      <c r="AB77" s="22"/>
      <c r="AC77" s="22"/>
      <c r="AD77" s="22"/>
      <c r="AE77" s="22"/>
      <c r="AF77" s="22"/>
      <c r="AG77" s="22"/>
      <c r="AH77" s="22"/>
      <c r="AI77" s="22"/>
      <c r="AJ77" s="27"/>
      <c r="AK77" s="28"/>
      <c r="AL77" s="39"/>
      <c r="AM77" s="39"/>
      <c r="AN77" s="27"/>
      <c r="AO77" s="29"/>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9"/>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row>
    <row r="78" spans="1:171" ht="13.5" customHeight="1" thickBot="1">
      <c r="A78" s="321"/>
      <c r="B78" s="79"/>
      <c r="C78" s="37"/>
      <c r="D78" s="15"/>
      <c r="E78" s="17"/>
      <c r="F78" s="13"/>
      <c r="G78" s="13"/>
      <c r="H78" s="13"/>
      <c r="I78" s="14"/>
      <c r="J78" s="14"/>
      <c r="K78" s="13"/>
      <c r="L78" s="13"/>
      <c r="M78" s="13"/>
      <c r="N78" s="14"/>
      <c r="O78" s="16"/>
      <c r="P78" s="11"/>
      <c r="Q78" s="20">
        <f>SUM(R78:FO78)</f>
        <v>0</v>
      </c>
      <c r="R78" s="23"/>
      <c r="S78" s="23"/>
      <c r="T78" s="23"/>
      <c r="U78" s="23"/>
      <c r="V78" s="23"/>
      <c r="W78" s="23"/>
      <c r="X78" s="23"/>
      <c r="Y78" s="23"/>
      <c r="Z78" s="23"/>
      <c r="AA78" s="23"/>
      <c r="AB78" s="23"/>
      <c r="AC78" s="23"/>
      <c r="AD78" s="23"/>
      <c r="AE78" s="23"/>
      <c r="AF78" s="23"/>
      <c r="AG78" s="23"/>
      <c r="AH78" s="23"/>
      <c r="AI78" s="23"/>
      <c r="AJ78" s="33"/>
      <c r="AK78" s="30"/>
      <c r="AL78" s="38"/>
      <c r="AM78" s="38"/>
      <c r="AN78" s="33"/>
      <c r="AO78" s="31"/>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31"/>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row>
    <row r="79" spans="1:171" ht="12.75" customHeight="1" thickBot="1">
      <c r="A79" s="320">
        <v>236</v>
      </c>
      <c r="B79" s="79"/>
      <c r="C79" s="21"/>
      <c r="D79" s="74"/>
      <c r="E79" s="77"/>
      <c r="F79" s="75"/>
      <c r="G79" s="75"/>
      <c r="H79" s="75"/>
      <c r="I79" s="76"/>
      <c r="J79" s="76"/>
      <c r="K79" s="75"/>
      <c r="L79" s="75"/>
      <c r="M79" s="75"/>
      <c r="N79" s="76"/>
      <c r="O79" s="76"/>
      <c r="P79" s="214"/>
      <c r="Q79" s="32" t="e">
        <f>Q80/P79</f>
        <v>#DIV/0!</v>
      </c>
      <c r="R79" s="22"/>
      <c r="S79" s="22"/>
      <c r="T79" s="22"/>
      <c r="U79" s="22"/>
      <c r="V79" s="22"/>
      <c r="W79" s="22"/>
      <c r="X79" s="22"/>
      <c r="Y79" s="22"/>
      <c r="Z79" s="22"/>
      <c r="AA79" s="22"/>
      <c r="AB79" s="22"/>
      <c r="AC79" s="22"/>
      <c r="AD79" s="22"/>
      <c r="AE79" s="22"/>
      <c r="AF79" s="22"/>
      <c r="AG79" s="22"/>
      <c r="AH79" s="22"/>
      <c r="AI79" s="22"/>
      <c r="AJ79" s="27"/>
      <c r="AK79" s="28"/>
      <c r="AL79" s="39"/>
      <c r="AM79" s="39"/>
      <c r="AN79" s="27"/>
      <c r="AO79" s="29"/>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9"/>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row>
    <row r="80" spans="1:171" ht="13.5" customHeight="1" thickBot="1">
      <c r="A80" s="321"/>
      <c r="B80" s="79"/>
      <c r="C80" s="37"/>
      <c r="D80" s="15"/>
      <c r="E80" s="17"/>
      <c r="F80" s="13"/>
      <c r="G80" s="13"/>
      <c r="H80" s="13"/>
      <c r="I80" s="14"/>
      <c r="J80" s="14"/>
      <c r="K80" s="13"/>
      <c r="L80" s="13"/>
      <c r="M80" s="13"/>
      <c r="N80" s="14"/>
      <c r="O80" s="16"/>
      <c r="P80" s="11"/>
      <c r="Q80" s="20">
        <f>SUM(R80:FO80)</f>
        <v>0</v>
      </c>
      <c r="R80" s="23"/>
      <c r="S80" s="23"/>
      <c r="T80" s="23"/>
      <c r="U80" s="23"/>
      <c r="V80" s="23"/>
      <c r="W80" s="23"/>
      <c r="X80" s="23"/>
      <c r="Y80" s="23"/>
      <c r="Z80" s="23"/>
      <c r="AA80" s="23"/>
      <c r="AB80" s="23"/>
      <c r="AC80" s="23"/>
      <c r="AD80" s="23"/>
      <c r="AE80" s="23"/>
      <c r="AF80" s="23"/>
      <c r="AG80" s="23"/>
      <c r="AH80" s="23"/>
      <c r="AI80" s="23"/>
      <c r="AJ80" s="33"/>
      <c r="AK80" s="30"/>
      <c r="AL80" s="38"/>
      <c r="AM80" s="38"/>
      <c r="AN80" s="33"/>
      <c r="AO80" s="31"/>
      <c r="AP80" s="23"/>
      <c r="AQ80" s="23"/>
      <c r="AR80" s="34"/>
      <c r="AS80" s="23"/>
      <c r="AT80" s="23"/>
      <c r="AU80" s="23"/>
      <c r="AV80" s="23"/>
      <c r="AW80" s="23"/>
      <c r="AX80" s="23"/>
      <c r="AY80" s="23"/>
      <c r="AZ80" s="23"/>
      <c r="BA80" s="23"/>
      <c r="BB80" s="23"/>
      <c r="BC80" s="23"/>
      <c r="BD80" s="23"/>
      <c r="BE80" s="23"/>
      <c r="BF80" s="23"/>
      <c r="BG80" s="23"/>
      <c r="BH80" s="23"/>
      <c r="BI80" s="23"/>
      <c r="BJ80" s="23"/>
      <c r="BK80" s="23"/>
      <c r="BL80" s="23"/>
      <c r="BM80" s="23"/>
      <c r="BN80" s="31"/>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row>
    <row r="81" spans="2:24" ht="13.8" thickBot="1"/>
    <row r="82" spans="2:24" ht="24">
      <c r="B82" s="66" t="s">
        <v>1266</v>
      </c>
      <c r="C82" s="297"/>
      <c r="D82" s="298"/>
      <c r="E82" s="298"/>
      <c r="F82" s="298"/>
      <c r="G82" s="298"/>
      <c r="H82" s="298"/>
      <c r="I82" s="298"/>
      <c r="J82" s="298"/>
      <c r="K82" s="298"/>
      <c r="L82" s="298"/>
      <c r="M82" s="298"/>
      <c r="N82" s="298"/>
      <c r="O82" s="298"/>
      <c r="P82" s="298"/>
      <c r="Q82" s="298"/>
      <c r="R82" s="298"/>
      <c r="S82" s="298"/>
      <c r="T82" s="298"/>
      <c r="U82" s="298"/>
      <c r="V82" s="298"/>
      <c r="W82" s="298"/>
      <c r="X82" s="299"/>
    </row>
    <row r="83" spans="2:24">
      <c r="B83" s="65"/>
      <c r="C83" s="300"/>
      <c r="D83" s="301"/>
      <c r="E83" s="301"/>
      <c r="F83" s="301"/>
      <c r="G83" s="301"/>
      <c r="H83" s="301"/>
      <c r="I83" s="301"/>
      <c r="J83" s="301"/>
      <c r="K83" s="301"/>
      <c r="L83" s="301"/>
      <c r="M83" s="301"/>
      <c r="N83" s="301"/>
      <c r="O83" s="301"/>
      <c r="P83" s="301"/>
      <c r="Q83" s="301"/>
      <c r="R83" s="301"/>
      <c r="S83" s="301"/>
      <c r="T83" s="301"/>
      <c r="U83" s="301"/>
      <c r="V83" s="301"/>
      <c r="W83" s="301"/>
      <c r="X83" s="302"/>
    </row>
    <row r="84" spans="2:24">
      <c r="B84" s="65"/>
      <c r="C84" s="300"/>
      <c r="D84" s="301"/>
      <c r="E84" s="301"/>
      <c r="F84" s="301"/>
      <c r="G84" s="301"/>
      <c r="H84" s="301"/>
      <c r="I84" s="301"/>
      <c r="J84" s="301"/>
      <c r="K84" s="301"/>
      <c r="L84" s="301"/>
      <c r="M84" s="301"/>
      <c r="N84" s="301"/>
      <c r="O84" s="301"/>
      <c r="P84" s="301"/>
      <c r="Q84" s="301"/>
      <c r="R84" s="301"/>
      <c r="S84" s="301"/>
      <c r="T84" s="301"/>
      <c r="U84" s="301"/>
      <c r="V84" s="301"/>
      <c r="W84" s="301"/>
      <c r="X84" s="302"/>
    </row>
    <row r="85" spans="2:24">
      <c r="B85" s="65"/>
      <c r="C85" s="300"/>
      <c r="D85" s="301"/>
      <c r="E85" s="301"/>
      <c r="F85" s="301"/>
      <c r="G85" s="301"/>
      <c r="H85" s="301"/>
      <c r="I85" s="301"/>
      <c r="J85" s="301"/>
      <c r="K85" s="301"/>
      <c r="L85" s="301"/>
      <c r="M85" s="301"/>
      <c r="N85" s="301"/>
      <c r="O85" s="301"/>
      <c r="P85" s="301"/>
      <c r="Q85" s="301"/>
      <c r="R85" s="301"/>
      <c r="S85" s="301"/>
      <c r="T85" s="301"/>
      <c r="U85" s="301"/>
      <c r="V85" s="301"/>
      <c r="W85" s="301"/>
      <c r="X85" s="302"/>
    </row>
    <row r="86" spans="2:24">
      <c r="B86" s="65"/>
      <c r="C86" s="300"/>
      <c r="D86" s="301"/>
      <c r="E86" s="301"/>
      <c r="F86" s="301"/>
      <c r="G86" s="301"/>
      <c r="H86" s="301"/>
      <c r="I86" s="301"/>
      <c r="J86" s="301"/>
      <c r="K86" s="301"/>
      <c r="L86" s="301"/>
      <c r="M86" s="301"/>
      <c r="N86" s="301"/>
      <c r="O86" s="301"/>
      <c r="P86" s="301"/>
      <c r="Q86" s="301"/>
      <c r="R86" s="301"/>
      <c r="S86" s="301"/>
      <c r="T86" s="301"/>
      <c r="U86" s="301"/>
      <c r="V86" s="301"/>
      <c r="W86" s="301"/>
      <c r="X86" s="302"/>
    </row>
    <row r="87" spans="2:24" ht="13.8" thickBot="1">
      <c r="B87" s="65"/>
      <c r="C87" s="303"/>
      <c r="D87" s="304"/>
      <c r="E87" s="304"/>
      <c r="F87" s="304"/>
      <c r="G87" s="304"/>
      <c r="H87" s="304"/>
      <c r="I87" s="304"/>
      <c r="J87" s="304"/>
      <c r="K87" s="304"/>
      <c r="L87" s="304"/>
      <c r="M87" s="304"/>
      <c r="N87" s="304"/>
      <c r="O87" s="304"/>
      <c r="P87" s="304"/>
      <c r="Q87" s="304"/>
      <c r="R87" s="304"/>
      <c r="S87" s="304"/>
      <c r="T87" s="304"/>
      <c r="U87" s="304"/>
      <c r="V87" s="304"/>
      <c r="W87" s="304"/>
      <c r="X87" s="305"/>
    </row>
  </sheetData>
  <sheetProtection selectLockedCells="1"/>
  <mergeCells count="218">
    <mergeCell ref="AY7:AY8"/>
    <mergeCell ref="AZ7:AZ8"/>
    <mergeCell ref="BA7:BA8"/>
    <mergeCell ref="BB7:BB8"/>
    <mergeCell ref="BC7:BC8"/>
    <mergeCell ref="BD7:BD8"/>
    <mergeCell ref="AP7:AP8"/>
    <mergeCell ref="AQ7:AQ8"/>
    <mergeCell ref="AR7:AR8"/>
    <mergeCell ref="AS7:AS8"/>
    <mergeCell ref="AT7:AT8"/>
    <mergeCell ref="AU7:AU8"/>
    <mergeCell ref="AV7:AV8"/>
    <mergeCell ref="AW7:AW8"/>
    <mergeCell ref="AX7:AX8"/>
    <mergeCell ref="C87:X87"/>
    <mergeCell ref="D5:O5"/>
    <mergeCell ref="H7:H8"/>
    <mergeCell ref="I7:I8"/>
    <mergeCell ref="J7:J8"/>
    <mergeCell ref="K7:K8"/>
    <mergeCell ref="L7:L8"/>
    <mergeCell ref="F7:F8"/>
    <mergeCell ref="Q7:Q8"/>
    <mergeCell ref="O7:O8"/>
    <mergeCell ref="G7:G8"/>
    <mergeCell ref="P7:P8"/>
    <mergeCell ref="R6:AJ6"/>
    <mergeCell ref="C82:X82"/>
    <mergeCell ref="C83:X83"/>
    <mergeCell ref="C84:X84"/>
    <mergeCell ref="C85:X85"/>
    <mergeCell ref="C86:X86"/>
    <mergeCell ref="A43:A44"/>
    <mergeCell ref="A9:A10"/>
    <mergeCell ref="A33:A34"/>
    <mergeCell ref="A37:A38"/>
    <mergeCell ref="A31:A32"/>
    <mergeCell ref="M7:M8"/>
    <mergeCell ref="N7:N8"/>
    <mergeCell ref="A27:A28"/>
    <mergeCell ref="A17:A18"/>
    <mergeCell ref="A7:A8"/>
    <mergeCell ref="B7:B8"/>
    <mergeCell ref="C7:C8"/>
    <mergeCell ref="D7:D8"/>
    <mergeCell ref="A13:A14"/>
    <mergeCell ref="A25:A26"/>
    <mergeCell ref="A23:A24"/>
    <mergeCell ref="E7:E8"/>
    <mergeCell ref="A21:A22"/>
    <mergeCell ref="A79:A80"/>
    <mergeCell ref="A75:A76"/>
    <mergeCell ref="A61:A62"/>
    <mergeCell ref="A19:A20"/>
    <mergeCell ref="A11:A12"/>
    <mergeCell ref="A59:A60"/>
    <mergeCell ref="A57:A58"/>
    <mergeCell ref="A41:A42"/>
    <mergeCell ref="A49:A50"/>
    <mergeCell ref="A35:A36"/>
    <mergeCell ref="A71:A72"/>
    <mergeCell ref="A51:A52"/>
    <mergeCell ref="A69:A70"/>
    <mergeCell ref="A67:A68"/>
    <mergeCell ref="A15:A16"/>
    <mergeCell ref="A47:A48"/>
    <mergeCell ref="A29:A30"/>
    <mergeCell ref="A65:A66"/>
    <mergeCell ref="A55:A56"/>
    <mergeCell ref="A39:A40"/>
    <mergeCell ref="A45:A46"/>
    <mergeCell ref="A53:A54"/>
    <mergeCell ref="A77:A78"/>
    <mergeCell ref="A63:A64"/>
    <mergeCell ref="AK6:AO6"/>
    <mergeCell ref="AP6:AT6"/>
    <mergeCell ref="AU6:AY6"/>
    <mergeCell ref="AZ6:BD6"/>
    <mergeCell ref="BE6:BI6"/>
    <mergeCell ref="BJ6:BN6"/>
    <mergeCell ref="BO6:BS6"/>
    <mergeCell ref="BT6:BX6"/>
    <mergeCell ref="BY6:CC6"/>
    <mergeCell ref="CD6:CH6"/>
    <mergeCell ref="CI6:CM6"/>
    <mergeCell ref="CN6:CR6"/>
    <mergeCell ref="CS6:CW6"/>
    <mergeCell ref="CX6:DB6"/>
    <mergeCell ref="DC6:DG6"/>
    <mergeCell ref="DH6:DL6"/>
    <mergeCell ref="DM6:DQ6"/>
    <mergeCell ref="DR6:DV6"/>
    <mergeCell ref="DW6:EA6"/>
    <mergeCell ref="EB6:EF6"/>
    <mergeCell ref="EG6:EK6"/>
    <mergeCell ref="EL6:EP6"/>
    <mergeCell ref="EQ6:EU6"/>
    <mergeCell ref="EV6:EZ6"/>
    <mergeCell ref="FA6:FE6"/>
    <mergeCell ref="FF6:FJ6"/>
    <mergeCell ref="FK6:FO6"/>
    <mergeCell ref="BE7:BE8"/>
    <mergeCell ref="BF7:BF8"/>
    <mergeCell ref="BG7:BG8"/>
    <mergeCell ref="BH7:BH8"/>
    <mergeCell ref="BI7:BI8"/>
    <mergeCell ref="BJ7:BJ8"/>
    <mergeCell ref="BK7:BK8"/>
    <mergeCell ref="BL7:BL8"/>
    <mergeCell ref="BM7:BM8"/>
    <mergeCell ref="BN7:BN8"/>
    <mergeCell ref="BO7:BO8"/>
    <mergeCell ref="BP7:BP8"/>
    <mergeCell ref="BQ7:BQ8"/>
    <mergeCell ref="BR7:BR8"/>
    <mergeCell ref="BS7:BS8"/>
    <mergeCell ref="BT7:BT8"/>
    <mergeCell ref="BU7:BU8"/>
    <mergeCell ref="BV7:BV8"/>
    <mergeCell ref="BW7:BW8"/>
    <mergeCell ref="BX7:BX8"/>
    <mergeCell ref="BY7:BY8"/>
    <mergeCell ref="BZ7:BZ8"/>
    <mergeCell ref="CA7:CA8"/>
    <mergeCell ref="CB7:CB8"/>
    <mergeCell ref="CC7:CC8"/>
    <mergeCell ref="CD7:CD8"/>
    <mergeCell ref="CE7:CE8"/>
    <mergeCell ref="CF7:CF8"/>
    <mergeCell ref="CG7:CG8"/>
    <mergeCell ref="CH7:CH8"/>
    <mergeCell ref="CI7:CI8"/>
    <mergeCell ref="CJ7:CJ8"/>
    <mergeCell ref="CK7:CK8"/>
    <mergeCell ref="CL7:CL8"/>
    <mergeCell ref="CM7:CM8"/>
    <mergeCell ref="CN7:CN8"/>
    <mergeCell ref="CO7:CO8"/>
    <mergeCell ref="CP7:CP8"/>
    <mergeCell ref="CQ7:CQ8"/>
    <mergeCell ref="CR7:CR8"/>
    <mergeCell ref="CS7:CS8"/>
    <mergeCell ref="CT7:CT8"/>
    <mergeCell ref="CU7:CU8"/>
    <mergeCell ref="CV7:CV8"/>
    <mergeCell ref="CW7:CW8"/>
    <mergeCell ref="CX7:CX8"/>
    <mergeCell ref="CY7:CY8"/>
    <mergeCell ref="CZ7:CZ8"/>
    <mergeCell ref="DA7:DA8"/>
    <mergeCell ref="DB7:DB8"/>
    <mergeCell ref="DC7:DC8"/>
    <mergeCell ref="DD7:DD8"/>
    <mergeCell ref="DE7:DE8"/>
    <mergeCell ref="DK7:DK8"/>
    <mergeCell ref="DF7:DF8"/>
    <mergeCell ref="DG7:DG8"/>
    <mergeCell ref="DH7:DH8"/>
    <mergeCell ref="DI7:DI8"/>
    <mergeCell ref="DJ7:DJ8"/>
    <mergeCell ref="EA7:EA8"/>
    <mergeCell ref="EB7:EB8"/>
    <mergeCell ref="EC7:EC8"/>
    <mergeCell ref="DL7:DL8"/>
    <mergeCell ref="DM7:DM8"/>
    <mergeCell ref="DN7:DN8"/>
    <mergeCell ref="DO7:DO8"/>
    <mergeCell ref="DP7:DP8"/>
    <mergeCell ref="DQ7:DQ8"/>
    <mergeCell ref="DR7:DR8"/>
    <mergeCell ref="DS7:DS8"/>
    <mergeCell ref="DT7:DT8"/>
    <mergeCell ref="EM7:EM8"/>
    <mergeCell ref="EN7:EN8"/>
    <mergeCell ref="EO7:EO8"/>
    <mergeCell ref="EP7:EP8"/>
    <mergeCell ref="EQ7:EQ8"/>
    <mergeCell ref="ER7:ER8"/>
    <mergeCell ref="ES7:ES8"/>
    <mergeCell ref="ET7:ET8"/>
    <mergeCell ref="A73:A74"/>
    <mergeCell ref="ED7:ED8"/>
    <mergeCell ref="EE7:EE8"/>
    <mergeCell ref="EF7:EF8"/>
    <mergeCell ref="EG7:EG8"/>
    <mergeCell ref="EH7:EH8"/>
    <mergeCell ref="EI7:EI8"/>
    <mergeCell ref="EJ7:EJ8"/>
    <mergeCell ref="EK7:EK8"/>
    <mergeCell ref="EL7:EL8"/>
    <mergeCell ref="DU7:DU8"/>
    <mergeCell ref="DV7:DV8"/>
    <mergeCell ref="DW7:DW8"/>
    <mergeCell ref="DX7:DX8"/>
    <mergeCell ref="DY7:DY8"/>
    <mergeCell ref="DZ7:DZ8"/>
    <mergeCell ref="FM7:FM8"/>
    <mergeCell ref="FN7:FN8"/>
    <mergeCell ref="FO7:FO8"/>
    <mergeCell ref="FD7:FD8"/>
    <mergeCell ref="FE7:FE8"/>
    <mergeCell ref="FF7:FF8"/>
    <mergeCell ref="FG7:FG8"/>
    <mergeCell ref="FH7:FH8"/>
    <mergeCell ref="FI7:FI8"/>
    <mergeCell ref="FJ7:FJ8"/>
    <mergeCell ref="FK7:FK8"/>
    <mergeCell ref="FL7:FL8"/>
    <mergeCell ref="EU7:EU8"/>
    <mergeCell ref="EV7:EV8"/>
    <mergeCell ref="EW7:EW8"/>
    <mergeCell ref="EX7:EX8"/>
    <mergeCell ref="EY7:EY8"/>
    <mergeCell ref="EZ7:EZ8"/>
    <mergeCell ref="FA7:FA8"/>
    <mergeCell ref="FB7:FB8"/>
    <mergeCell ref="FC7:FC8"/>
  </mergeCells>
  <phoneticPr fontId="3"/>
  <dataValidations count="2">
    <dataValidation type="list" allowBlank="1" showInputMessage="1" showErrorMessage="1" sqref="R71:FO71 R73:FO73 R75:FO75 R77:FO77 R79:FO79 R21:FO21 R23:FO23 R25:FO25 R27:FO27 R29:FO29 R31:FO31 R33:FO33 R35:FO35 R37:FO37 R49:FO49 R41:FO41 R43:FO43 R45:FO45 R47:FO47 R51:FO51 R53:FO53 R55:FO55 R13:FO13 R9:FO9 R19:FO19 R17:FO17 R15:FO15 R69:FO69 R67:FO67 R65:FO65 R63:FO63 R61:FO61 R59:FO59 R57:FO57 R11:FO11 R39:FO39" xr:uid="{00000000-0002-0000-0100-000000000000}">
      <formula1>"○,△,■"</formula1>
    </dataValidation>
    <dataValidation type="list" allowBlank="1" showInputMessage="1" showErrorMessage="1" sqref="C21 C23 C25 C27 C15 C9 C13 C11 C19 C17 C35 C33 C31 C29 C71 C67 C69 C75 C79 C73 C77 C39 C37 C47 C49 C45 C43 C41 C65 C63 C61 C59 C57 C55 C53 C51" xr:uid="{00000000-0002-0000-0100-000001000000}">
      <formula1>"1"</formula1>
    </dataValidation>
  </dataValidations>
  <pageMargins left="0.71" right="0.48" top="0.74" bottom="0.27559055118110237" header="0.24" footer="0.19685039370078741"/>
  <pageSetup paperSize="9" scale="4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FO67"/>
  <sheetViews>
    <sheetView zoomScale="98" zoomScaleNormal="98" zoomScaleSheetLayoutView="93" workbookViewId="0">
      <pane xSplit="2" ySplit="8" topLeftCell="C9" activePane="bottomRight" state="frozen"/>
      <selection activeCell="R6" sqref="R6:FO6"/>
      <selection pane="topRight" activeCell="R6" sqref="R6:FO6"/>
      <selection pane="bottomLeft" activeCell="R6" sqref="R6:FO6"/>
      <selection pane="bottomRight" activeCell="Z17" sqref="Z17"/>
    </sheetView>
  </sheetViews>
  <sheetFormatPr defaultRowHeight="13.2"/>
  <cols>
    <col min="1" max="1" width="4.5546875" customWidth="1"/>
    <col min="2" max="2" width="15.88671875" customWidth="1"/>
    <col min="3" max="3" width="5.44140625" customWidth="1"/>
    <col min="4" max="15" width="3.44140625" customWidth="1"/>
    <col min="16" max="16" width="8.109375" bestFit="1" customWidth="1"/>
    <col min="17" max="17" width="7.33203125" bestFit="1" customWidth="1"/>
    <col min="18" max="171" width="4.6640625" customWidth="1"/>
  </cols>
  <sheetData>
    <row r="1" spans="1:171">
      <c r="C1" s="1" t="s">
        <v>1728</v>
      </c>
      <c r="P1" s="216"/>
      <c r="Q1" s="1" t="s">
        <v>1727</v>
      </c>
      <c r="W1" s="68"/>
      <c r="X1" s="1" t="s">
        <v>1726</v>
      </c>
    </row>
    <row r="2" spans="1:171" ht="13.8" thickBot="1">
      <c r="C2" s="1" t="s">
        <v>1729</v>
      </c>
      <c r="P2" s="1"/>
      <c r="W2" s="105"/>
      <c r="X2" s="1" t="s">
        <v>1725</v>
      </c>
    </row>
    <row r="3" spans="1:171">
      <c r="P3" s="1" t="s">
        <v>1512</v>
      </c>
      <c r="Q3" t="s">
        <v>1511</v>
      </c>
    </row>
    <row r="4" spans="1:171" ht="13.8" thickBot="1">
      <c r="B4" s="1" t="s">
        <v>924</v>
      </c>
      <c r="C4" s="1">
        <f>SUM(C9:C60)</f>
        <v>17</v>
      </c>
      <c r="D4">
        <f t="shared" ref="D4:O4" si="0">COUNTA(D9:D60)</f>
        <v>11</v>
      </c>
      <c r="E4">
        <f t="shared" si="0"/>
        <v>0</v>
      </c>
      <c r="F4">
        <f t="shared" si="0"/>
        <v>4</v>
      </c>
      <c r="G4">
        <f t="shared" si="0"/>
        <v>1</v>
      </c>
      <c r="H4">
        <f t="shared" si="0"/>
        <v>0</v>
      </c>
      <c r="I4">
        <f t="shared" si="0"/>
        <v>0</v>
      </c>
      <c r="J4">
        <f t="shared" si="0"/>
        <v>0</v>
      </c>
      <c r="K4">
        <f t="shared" si="0"/>
        <v>0</v>
      </c>
      <c r="L4">
        <f t="shared" si="0"/>
        <v>0</v>
      </c>
      <c r="M4">
        <f t="shared" si="0"/>
        <v>0</v>
      </c>
      <c r="N4">
        <f t="shared" si="0"/>
        <v>0</v>
      </c>
      <c r="O4">
        <f t="shared" si="0"/>
        <v>1</v>
      </c>
      <c r="P4">
        <f>SUM(D4:O4)</f>
        <v>17</v>
      </c>
      <c r="Q4" s="90" t="e">
        <f>Q5/P5</f>
        <v>#DIV/0!</v>
      </c>
      <c r="R4" s="9">
        <f t="shared" ref="R4:AW4" si="1">COUNTIF(R9:R60,"○")+COUNTIF(R9:R60,"△")</f>
        <v>0</v>
      </c>
      <c r="S4" s="9">
        <f t="shared" si="1"/>
        <v>0</v>
      </c>
      <c r="T4" s="9">
        <f t="shared" si="1"/>
        <v>0</v>
      </c>
      <c r="U4" s="9">
        <f t="shared" si="1"/>
        <v>0</v>
      </c>
      <c r="V4" s="9">
        <f t="shared" si="1"/>
        <v>0</v>
      </c>
      <c r="W4" s="9">
        <f t="shared" si="1"/>
        <v>0</v>
      </c>
      <c r="X4" s="9">
        <f t="shared" si="1"/>
        <v>0</v>
      </c>
      <c r="Y4" s="9">
        <f t="shared" si="1"/>
        <v>0</v>
      </c>
      <c r="Z4" s="9">
        <f t="shared" si="1"/>
        <v>0</v>
      </c>
      <c r="AA4" s="9">
        <f t="shared" si="1"/>
        <v>0</v>
      </c>
      <c r="AB4" s="9">
        <f t="shared" si="1"/>
        <v>0</v>
      </c>
      <c r="AC4" s="9">
        <f t="shared" si="1"/>
        <v>0</v>
      </c>
      <c r="AD4" s="9">
        <f t="shared" si="1"/>
        <v>0</v>
      </c>
      <c r="AE4" s="9">
        <f t="shared" si="1"/>
        <v>0</v>
      </c>
      <c r="AF4" s="9">
        <f t="shared" si="1"/>
        <v>0</v>
      </c>
      <c r="AG4" s="9">
        <f t="shared" si="1"/>
        <v>0</v>
      </c>
      <c r="AH4" s="9">
        <f t="shared" si="1"/>
        <v>0</v>
      </c>
      <c r="AI4" s="9">
        <f t="shared" si="1"/>
        <v>0</v>
      </c>
      <c r="AJ4" s="9">
        <f t="shared" si="1"/>
        <v>0</v>
      </c>
      <c r="AK4" s="9">
        <f t="shared" si="1"/>
        <v>0</v>
      </c>
      <c r="AL4" s="9">
        <f t="shared" si="1"/>
        <v>0</v>
      </c>
      <c r="AM4" s="9">
        <f t="shared" si="1"/>
        <v>0</v>
      </c>
      <c r="AN4" s="9">
        <f t="shared" si="1"/>
        <v>0</v>
      </c>
      <c r="AO4" s="9">
        <f t="shared" si="1"/>
        <v>0</v>
      </c>
      <c r="AP4" s="9">
        <f t="shared" si="1"/>
        <v>0</v>
      </c>
      <c r="AQ4" s="9">
        <f t="shared" si="1"/>
        <v>0</v>
      </c>
      <c r="AR4" s="9">
        <f t="shared" si="1"/>
        <v>0</v>
      </c>
      <c r="AS4" s="9">
        <f t="shared" si="1"/>
        <v>0</v>
      </c>
      <c r="AT4" s="9">
        <f t="shared" si="1"/>
        <v>0</v>
      </c>
      <c r="AU4" s="9">
        <f t="shared" si="1"/>
        <v>0</v>
      </c>
      <c r="AV4" s="9">
        <f t="shared" si="1"/>
        <v>0</v>
      </c>
      <c r="AW4" s="9">
        <f t="shared" si="1"/>
        <v>0</v>
      </c>
      <c r="AX4" s="9">
        <f t="shared" ref="AX4:CC4" si="2">COUNTIF(AX9:AX60,"○")+COUNTIF(AX9:AX60,"△")</f>
        <v>0</v>
      </c>
      <c r="AY4" s="9">
        <f t="shared" si="2"/>
        <v>0</v>
      </c>
      <c r="AZ4" s="9">
        <f t="shared" si="2"/>
        <v>0</v>
      </c>
      <c r="BA4" s="9">
        <f t="shared" si="2"/>
        <v>0</v>
      </c>
      <c r="BB4" s="9">
        <f t="shared" si="2"/>
        <v>0</v>
      </c>
      <c r="BC4" s="9">
        <f t="shared" si="2"/>
        <v>0</v>
      </c>
      <c r="BD4" s="9">
        <f t="shared" si="2"/>
        <v>0</v>
      </c>
      <c r="BE4" s="9">
        <f t="shared" si="2"/>
        <v>0</v>
      </c>
      <c r="BF4" s="9">
        <f t="shared" si="2"/>
        <v>0</v>
      </c>
      <c r="BG4" s="9">
        <f t="shared" si="2"/>
        <v>0</v>
      </c>
      <c r="BH4" s="9">
        <f t="shared" si="2"/>
        <v>0</v>
      </c>
      <c r="BI4" s="9">
        <f t="shared" si="2"/>
        <v>0</v>
      </c>
      <c r="BJ4" s="9">
        <f t="shared" si="2"/>
        <v>0</v>
      </c>
      <c r="BK4" s="9">
        <f t="shared" si="2"/>
        <v>0</v>
      </c>
      <c r="BL4" s="9">
        <f t="shared" si="2"/>
        <v>0</v>
      </c>
      <c r="BM4" s="9">
        <f t="shared" si="2"/>
        <v>0</v>
      </c>
      <c r="BN4" s="9">
        <f t="shared" si="2"/>
        <v>0</v>
      </c>
      <c r="BO4" s="9">
        <f t="shared" si="2"/>
        <v>0</v>
      </c>
      <c r="BP4" s="9">
        <f t="shared" si="2"/>
        <v>0</v>
      </c>
      <c r="BQ4" s="9">
        <f t="shared" si="2"/>
        <v>0</v>
      </c>
      <c r="BR4" s="9">
        <f t="shared" si="2"/>
        <v>0</v>
      </c>
      <c r="BS4" s="9">
        <f t="shared" si="2"/>
        <v>0</v>
      </c>
      <c r="BT4" s="9">
        <f t="shared" si="2"/>
        <v>0</v>
      </c>
      <c r="BU4" s="9">
        <f t="shared" si="2"/>
        <v>0</v>
      </c>
      <c r="BV4" s="9">
        <f t="shared" si="2"/>
        <v>0</v>
      </c>
      <c r="BW4" s="9">
        <f t="shared" si="2"/>
        <v>0</v>
      </c>
      <c r="BX4" s="9">
        <f t="shared" si="2"/>
        <v>0</v>
      </c>
      <c r="BY4" s="9">
        <f t="shared" si="2"/>
        <v>0</v>
      </c>
      <c r="BZ4" s="9">
        <f t="shared" si="2"/>
        <v>0</v>
      </c>
      <c r="CA4" s="9">
        <f t="shared" si="2"/>
        <v>0</v>
      </c>
      <c r="CB4" s="9">
        <f t="shared" si="2"/>
        <v>0</v>
      </c>
      <c r="CC4" s="9">
        <f t="shared" si="2"/>
        <v>0</v>
      </c>
      <c r="CD4" s="9">
        <f t="shared" ref="CD4:CJ4" si="3">COUNTIF(CD9:CD60,"○")+COUNTIF(CD9:CD60,"△")</f>
        <v>0</v>
      </c>
      <c r="CE4" s="9">
        <f t="shared" si="3"/>
        <v>0</v>
      </c>
      <c r="CF4" s="9">
        <f t="shared" si="3"/>
        <v>0</v>
      </c>
      <c r="CG4" s="9">
        <f t="shared" si="3"/>
        <v>0</v>
      </c>
      <c r="CH4" s="9">
        <f t="shared" si="3"/>
        <v>0</v>
      </c>
      <c r="CI4" s="9">
        <f t="shared" si="3"/>
        <v>0</v>
      </c>
      <c r="CJ4" s="9">
        <f t="shared" si="3"/>
        <v>0</v>
      </c>
      <c r="CK4">
        <f>COUNTIF(CK9:CK56,"○")</f>
        <v>0</v>
      </c>
      <c r="CL4">
        <f>COUNTIF(CL9:CL56,"○")</f>
        <v>0</v>
      </c>
      <c r="CM4">
        <f>COUNTIF(CM9:CM60,"○")</f>
        <v>0</v>
      </c>
      <c r="CN4" s="9">
        <f t="shared" ref="CN4:DJ4" si="4">COUNTIF(CN9:CN60,"○")+COUNTIF(CN9:CN60,"△")</f>
        <v>0</v>
      </c>
      <c r="CO4" s="9">
        <f t="shared" si="4"/>
        <v>0</v>
      </c>
      <c r="CP4" s="9">
        <f t="shared" si="4"/>
        <v>0</v>
      </c>
      <c r="CQ4" s="9">
        <f t="shared" si="4"/>
        <v>0</v>
      </c>
      <c r="CR4" s="9">
        <f t="shared" si="4"/>
        <v>0</v>
      </c>
      <c r="CS4" s="9">
        <f t="shared" si="4"/>
        <v>0</v>
      </c>
      <c r="CT4" s="9">
        <f t="shared" si="4"/>
        <v>0</v>
      </c>
      <c r="CU4" s="9">
        <f t="shared" si="4"/>
        <v>0</v>
      </c>
      <c r="CV4" s="9">
        <f t="shared" si="4"/>
        <v>0</v>
      </c>
      <c r="CW4" s="9">
        <f t="shared" si="4"/>
        <v>0</v>
      </c>
      <c r="CX4" s="9">
        <f t="shared" si="4"/>
        <v>0</v>
      </c>
      <c r="CY4" s="9">
        <f t="shared" si="4"/>
        <v>0</v>
      </c>
      <c r="CZ4" s="9">
        <f t="shared" si="4"/>
        <v>0</v>
      </c>
      <c r="DA4" s="9">
        <f t="shared" si="4"/>
        <v>0</v>
      </c>
      <c r="DB4" s="9">
        <f t="shared" si="4"/>
        <v>0</v>
      </c>
      <c r="DC4" s="9">
        <f t="shared" si="4"/>
        <v>0</v>
      </c>
      <c r="DD4" s="9">
        <f t="shared" si="4"/>
        <v>0</v>
      </c>
      <c r="DE4" s="9">
        <f t="shared" si="4"/>
        <v>0</v>
      </c>
      <c r="DF4" s="9">
        <f t="shared" si="4"/>
        <v>0</v>
      </c>
      <c r="DG4" s="9">
        <f t="shared" si="4"/>
        <v>0</v>
      </c>
      <c r="DH4" s="9">
        <f t="shared" si="4"/>
        <v>0</v>
      </c>
      <c r="DI4" s="9">
        <f t="shared" si="4"/>
        <v>0</v>
      </c>
      <c r="DJ4" s="9">
        <f t="shared" si="4"/>
        <v>0</v>
      </c>
      <c r="DK4" s="9">
        <f t="shared" ref="DK4:FO4" si="5">COUNTIF(DK9:DK60,"○")+COUNTIF(DK9:DK60,"△")</f>
        <v>0</v>
      </c>
      <c r="DL4" s="9">
        <f t="shared" si="5"/>
        <v>0</v>
      </c>
      <c r="DM4" s="9">
        <f t="shared" si="5"/>
        <v>0</v>
      </c>
      <c r="DN4" s="9">
        <f t="shared" si="5"/>
        <v>0</v>
      </c>
      <c r="DO4" s="9">
        <f t="shared" si="5"/>
        <v>0</v>
      </c>
      <c r="DP4" s="9">
        <f t="shared" si="5"/>
        <v>0</v>
      </c>
      <c r="DQ4" s="9">
        <f t="shared" si="5"/>
        <v>0</v>
      </c>
      <c r="DR4" s="9">
        <f t="shared" si="5"/>
        <v>0</v>
      </c>
      <c r="DS4" s="9">
        <f t="shared" si="5"/>
        <v>0</v>
      </c>
      <c r="DT4" s="9">
        <f t="shared" si="5"/>
        <v>0</v>
      </c>
      <c r="DU4" s="9">
        <f t="shared" si="5"/>
        <v>0</v>
      </c>
      <c r="DV4" s="9">
        <f t="shared" si="5"/>
        <v>0</v>
      </c>
      <c r="DW4" s="9">
        <f t="shared" si="5"/>
        <v>0</v>
      </c>
      <c r="DX4" s="9">
        <f t="shared" si="5"/>
        <v>0</v>
      </c>
      <c r="DY4" s="9">
        <f t="shared" si="5"/>
        <v>0</v>
      </c>
      <c r="DZ4" s="9">
        <f t="shared" si="5"/>
        <v>0</v>
      </c>
      <c r="EA4" s="9">
        <f t="shared" si="5"/>
        <v>0</v>
      </c>
      <c r="EB4" s="9">
        <f t="shared" si="5"/>
        <v>0</v>
      </c>
      <c r="EC4" s="9">
        <f t="shared" si="5"/>
        <v>0</v>
      </c>
      <c r="ED4" s="9">
        <f t="shared" si="5"/>
        <v>0</v>
      </c>
      <c r="EE4" s="9">
        <f t="shared" si="5"/>
        <v>0</v>
      </c>
      <c r="EF4" s="9">
        <f t="shared" si="5"/>
        <v>0</v>
      </c>
      <c r="EG4" s="9">
        <f t="shared" si="5"/>
        <v>0</v>
      </c>
      <c r="EH4" s="9">
        <f t="shared" si="5"/>
        <v>0</v>
      </c>
      <c r="EI4" s="9">
        <f t="shared" si="5"/>
        <v>0</v>
      </c>
      <c r="EJ4" s="9">
        <f t="shared" si="5"/>
        <v>0</v>
      </c>
      <c r="EK4" s="9">
        <f t="shared" si="5"/>
        <v>0</v>
      </c>
      <c r="EL4" s="9">
        <f t="shared" si="5"/>
        <v>0</v>
      </c>
      <c r="EM4" s="9">
        <f t="shared" si="5"/>
        <v>0</v>
      </c>
      <c r="EN4" s="9">
        <f t="shared" si="5"/>
        <v>0</v>
      </c>
      <c r="EO4" s="9">
        <f t="shared" si="5"/>
        <v>0</v>
      </c>
      <c r="EP4" s="9">
        <f t="shared" si="5"/>
        <v>0</v>
      </c>
      <c r="EQ4" s="9">
        <f t="shared" si="5"/>
        <v>0</v>
      </c>
      <c r="ER4" s="9">
        <f t="shared" si="5"/>
        <v>0</v>
      </c>
      <c r="ES4" s="9">
        <f t="shared" si="5"/>
        <v>0</v>
      </c>
      <c r="ET4" s="9">
        <f t="shared" si="5"/>
        <v>0</v>
      </c>
      <c r="EU4" s="9">
        <f t="shared" si="5"/>
        <v>0</v>
      </c>
      <c r="EV4" s="9">
        <f t="shared" si="5"/>
        <v>0</v>
      </c>
      <c r="EW4" s="9">
        <f t="shared" si="5"/>
        <v>0</v>
      </c>
      <c r="EX4" s="9">
        <f t="shared" si="5"/>
        <v>0</v>
      </c>
      <c r="EY4" s="9">
        <f t="shared" si="5"/>
        <v>0</v>
      </c>
      <c r="EZ4" s="9">
        <f t="shared" si="5"/>
        <v>0</v>
      </c>
      <c r="FA4" s="9">
        <f t="shared" si="5"/>
        <v>0</v>
      </c>
      <c r="FB4" s="9">
        <f t="shared" si="5"/>
        <v>0</v>
      </c>
      <c r="FC4" s="9">
        <f t="shared" si="5"/>
        <v>0</v>
      </c>
      <c r="FD4" s="9">
        <f t="shared" si="5"/>
        <v>0</v>
      </c>
      <c r="FE4" s="9">
        <f t="shared" si="5"/>
        <v>0</v>
      </c>
      <c r="FF4" s="9">
        <f t="shared" si="5"/>
        <v>0</v>
      </c>
      <c r="FG4" s="9">
        <f t="shared" si="5"/>
        <v>0</v>
      </c>
      <c r="FH4" s="9">
        <f t="shared" si="5"/>
        <v>0</v>
      </c>
      <c r="FI4" s="9">
        <f t="shared" si="5"/>
        <v>0</v>
      </c>
      <c r="FJ4" s="9">
        <f t="shared" si="5"/>
        <v>0</v>
      </c>
      <c r="FK4" s="9">
        <f t="shared" si="5"/>
        <v>0</v>
      </c>
      <c r="FL4" s="9">
        <f t="shared" si="5"/>
        <v>0</v>
      </c>
      <c r="FM4" s="9">
        <f t="shared" si="5"/>
        <v>0</v>
      </c>
      <c r="FN4" s="9">
        <f t="shared" si="5"/>
        <v>0</v>
      </c>
      <c r="FO4" s="9">
        <f t="shared" si="5"/>
        <v>0</v>
      </c>
    </row>
    <row r="5" spans="1:171" ht="13.8" thickBot="1">
      <c r="B5" s="1" t="s">
        <v>925</v>
      </c>
      <c r="C5" s="1"/>
      <c r="D5" s="312" t="s">
        <v>1267</v>
      </c>
      <c r="E5" s="313"/>
      <c r="F5" s="313"/>
      <c r="G5" s="313"/>
      <c r="H5" s="313"/>
      <c r="I5" s="313"/>
      <c r="J5" s="313"/>
      <c r="K5" s="313"/>
      <c r="L5" s="313"/>
      <c r="M5" s="313"/>
      <c r="N5" s="313"/>
      <c r="O5" s="314"/>
      <c r="P5" s="88">
        <f>SUM(P9:P60)</f>
        <v>0</v>
      </c>
      <c r="Q5" s="6">
        <f>SUM(R5:FO5)</f>
        <v>0</v>
      </c>
      <c r="R5" s="64">
        <f t="shared" ref="R5:AW5" si="6">SUM(R9:R60)</f>
        <v>0</v>
      </c>
      <c r="S5" s="64">
        <f t="shared" si="6"/>
        <v>0</v>
      </c>
      <c r="T5" s="64">
        <f t="shared" si="6"/>
        <v>0</v>
      </c>
      <c r="U5" s="64">
        <f t="shared" si="6"/>
        <v>0</v>
      </c>
      <c r="V5" s="64">
        <f t="shared" si="6"/>
        <v>0</v>
      </c>
      <c r="W5" s="64">
        <f t="shared" si="6"/>
        <v>0</v>
      </c>
      <c r="X5" s="64">
        <f t="shared" si="6"/>
        <v>0</v>
      </c>
      <c r="Y5" s="64">
        <f t="shared" si="6"/>
        <v>0</v>
      </c>
      <c r="Z5" s="64">
        <f t="shared" si="6"/>
        <v>0</v>
      </c>
      <c r="AA5" s="64">
        <f t="shared" si="6"/>
        <v>0</v>
      </c>
      <c r="AB5" s="64">
        <f t="shared" si="6"/>
        <v>0</v>
      </c>
      <c r="AC5" s="64">
        <f t="shared" si="6"/>
        <v>0</v>
      </c>
      <c r="AD5" s="64">
        <f t="shared" si="6"/>
        <v>0</v>
      </c>
      <c r="AE5" s="64">
        <f t="shared" si="6"/>
        <v>0</v>
      </c>
      <c r="AF5" s="64">
        <f t="shared" si="6"/>
        <v>0</v>
      </c>
      <c r="AG5" s="64">
        <f t="shared" si="6"/>
        <v>0</v>
      </c>
      <c r="AH5" s="64">
        <f t="shared" si="6"/>
        <v>0</v>
      </c>
      <c r="AI5" s="64">
        <f t="shared" si="6"/>
        <v>0</v>
      </c>
      <c r="AJ5" s="64">
        <f t="shared" si="6"/>
        <v>0</v>
      </c>
      <c r="AK5" s="64">
        <f t="shared" si="6"/>
        <v>0</v>
      </c>
      <c r="AL5" s="64">
        <f t="shared" si="6"/>
        <v>0</v>
      </c>
      <c r="AM5" s="64">
        <f t="shared" si="6"/>
        <v>0</v>
      </c>
      <c r="AN5" s="64">
        <f t="shared" si="6"/>
        <v>0</v>
      </c>
      <c r="AO5" s="64">
        <f t="shared" si="6"/>
        <v>0</v>
      </c>
      <c r="AP5" s="64">
        <f t="shared" si="6"/>
        <v>0</v>
      </c>
      <c r="AQ5" s="64">
        <f t="shared" si="6"/>
        <v>0</v>
      </c>
      <c r="AR5" s="64">
        <f t="shared" si="6"/>
        <v>0</v>
      </c>
      <c r="AS5" s="64">
        <f t="shared" si="6"/>
        <v>0</v>
      </c>
      <c r="AT5" s="64">
        <f t="shared" si="6"/>
        <v>0</v>
      </c>
      <c r="AU5" s="64">
        <f t="shared" si="6"/>
        <v>0</v>
      </c>
      <c r="AV5" s="64">
        <f t="shared" si="6"/>
        <v>0</v>
      </c>
      <c r="AW5" s="64">
        <f t="shared" si="6"/>
        <v>0</v>
      </c>
      <c r="AX5" s="64">
        <f t="shared" ref="AX5:CC5" si="7">SUM(AX9:AX60)</f>
        <v>0</v>
      </c>
      <c r="AY5" s="64">
        <f t="shared" si="7"/>
        <v>0</v>
      </c>
      <c r="AZ5" s="64">
        <f t="shared" si="7"/>
        <v>0</v>
      </c>
      <c r="BA5" s="64">
        <f t="shared" si="7"/>
        <v>0</v>
      </c>
      <c r="BB5" s="64">
        <f t="shared" si="7"/>
        <v>0</v>
      </c>
      <c r="BC5" s="64">
        <f t="shared" si="7"/>
        <v>0</v>
      </c>
      <c r="BD5" s="64">
        <f t="shared" si="7"/>
        <v>0</v>
      </c>
      <c r="BE5" s="64">
        <f t="shared" si="7"/>
        <v>0</v>
      </c>
      <c r="BF5" s="64">
        <f t="shared" si="7"/>
        <v>0</v>
      </c>
      <c r="BG5" s="64">
        <f t="shared" si="7"/>
        <v>0</v>
      </c>
      <c r="BH5" s="64">
        <f t="shared" si="7"/>
        <v>0</v>
      </c>
      <c r="BI5" s="64">
        <f t="shared" si="7"/>
        <v>0</v>
      </c>
      <c r="BJ5" s="64">
        <f t="shared" si="7"/>
        <v>0</v>
      </c>
      <c r="BK5" s="64">
        <f t="shared" si="7"/>
        <v>0</v>
      </c>
      <c r="BL5" s="64">
        <f t="shared" si="7"/>
        <v>0</v>
      </c>
      <c r="BM5" s="64">
        <f t="shared" si="7"/>
        <v>0</v>
      </c>
      <c r="BN5" s="64">
        <f t="shared" si="7"/>
        <v>0</v>
      </c>
      <c r="BO5" s="64">
        <f t="shared" si="7"/>
        <v>0</v>
      </c>
      <c r="BP5" s="64">
        <f t="shared" si="7"/>
        <v>0</v>
      </c>
      <c r="BQ5" s="64">
        <f t="shared" si="7"/>
        <v>0</v>
      </c>
      <c r="BR5" s="64">
        <f t="shared" si="7"/>
        <v>0</v>
      </c>
      <c r="BS5" s="64">
        <f t="shared" si="7"/>
        <v>0</v>
      </c>
      <c r="BT5" s="64">
        <f t="shared" si="7"/>
        <v>0</v>
      </c>
      <c r="BU5" s="64">
        <f t="shared" si="7"/>
        <v>0</v>
      </c>
      <c r="BV5" s="64">
        <f t="shared" si="7"/>
        <v>0</v>
      </c>
      <c r="BW5" s="64">
        <f t="shared" si="7"/>
        <v>0</v>
      </c>
      <c r="BX5" s="64">
        <f t="shared" si="7"/>
        <v>0</v>
      </c>
      <c r="BY5" s="64">
        <f t="shared" si="7"/>
        <v>0</v>
      </c>
      <c r="BZ5" s="64">
        <f t="shared" si="7"/>
        <v>0</v>
      </c>
      <c r="CA5" s="64">
        <f t="shared" si="7"/>
        <v>0</v>
      </c>
      <c r="CB5" s="64">
        <f t="shared" si="7"/>
        <v>0</v>
      </c>
      <c r="CC5" s="64">
        <f t="shared" si="7"/>
        <v>0</v>
      </c>
      <c r="CD5" s="64">
        <f t="shared" ref="CD5:DJ5" si="8">SUM(CD9:CD60)</f>
        <v>0</v>
      </c>
      <c r="CE5" s="64">
        <f t="shared" si="8"/>
        <v>0</v>
      </c>
      <c r="CF5" s="64">
        <f t="shared" si="8"/>
        <v>0</v>
      </c>
      <c r="CG5" s="64">
        <f t="shared" si="8"/>
        <v>0</v>
      </c>
      <c r="CH5" s="64">
        <f t="shared" si="8"/>
        <v>0</v>
      </c>
      <c r="CI5" s="64">
        <f t="shared" si="8"/>
        <v>0</v>
      </c>
      <c r="CJ5" s="64">
        <f t="shared" si="8"/>
        <v>0</v>
      </c>
      <c r="CK5" s="64">
        <f t="shared" si="8"/>
        <v>0</v>
      </c>
      <c r="CL5" s="64">
        <f t="shared" si="8"/>
        <v>0</v>
      </c>
      <c r="CM5" s="64">
        <f t="shared" si="8"/>
        <v>0</v>
      </c>
      <c r="CN5" s="64">
        <f t="shared" si="8"/>
        <v>0</v>
      </c>
      <c r="CO5" s="64">
        <f t="shared" si="8"/>
        <v>0</v>
      </c>
      <c r="CP5" s="64">
        <f t="shared" si="8"/>
        <v>0</v>
      </c>
      <c r="CQ5" s="64">
        <f t="shared" si="8"/>
        <v>0</v>
      </c>
      <c r="CR5" s="64">
        <f t="shared" si="8"/>
        <v>0</v>
      </c>
      <c r="CS5" s="64">
        <f t="shared" si="8"/>
        <v>0</v>
      </c>
      <c r="CT5" s="64">
        <f t="shared" si="8"/>
        <v>0</v>
      </c>
      <c r="CU5" s="64">
        <f t="shared" si="8"/>
        <v>0</v>
      </c>
      <c r="CV5" s="64">
        <f t="shared" si="8"/>
        <v>0</v>
      </c>
      <c r="CW5" s="64">
        <f t="shared" si="8"/>
        <v>0</v>
      </c>
      <c r="CX5" s="64">
        <f t="shared" si="8"/>
        <v>0</v>
      </c>
      <c r="CY5" s="64">
        <f t="shared" si="8"/>
        <v>0</v>
      </c>
      <c r="CZ5" s="64">
        <f t="shared" si="8"/>
        <v>0</v>
      </c>
      <c r="DA5" s="64">
        <f t="shared" si="8"/>
        <v>0</v>
      </c>
      <c r="DB5" s="64">
        <f t="shared" si="8"/>
        <v>0</v>
      </c>
      <c r="DC5" s="64">
        <f t="shared" si="8"/>
        <v>0</v>
      </c>
      <c r="DD5" s="64">
        <f t="shared" si="8"/>
        <v>0</v>
      </c>
      <c r="DE5" s="64">
        <f t="shared" si="8"/>
        <v>0</v>
      </c>
      <c r="DF5" s="64">
        <f t="shared" si="8"/>
        <v>0</v>
      </c>
      <c r="DG5" s="64">
        <f t="shared" si="8"/>
        <v>0</v>
      </c>
      <c r="DH5" s="64">
        <f t="shared" si="8"/>
        <v>0</v>
      </c>
      <c r="DI5" s="64">
        <f t="shared" si="8"/>
        <v>0</v>
      </c>
      <c r="DJ5" s="64">
        <f t="shared" si="8"/>
        <v>0</v>
      </c>
      <c r="DK5" s="64">
        <f t="shared" ref="DK5:FO5" si="9">SUM(DK9:DK60)</f>
        <v>0</v>
      </c>
      <c r="DL5" s="64">
        <f t="shared" si="9"/>
        <v>0</v>
      </c>
      <c r="DM5" s="64">
        <f t="shared" si="9"/>
        <v>0</v>
      </c>
      <c r="DN5" s="64">
        <f t="shared" si="9"/>
        <v>0</v>
      </c>
      <c r="DO5" s="64">
        <f t="shared" si="9"/>
        <v>0</v>
      </c>
      <c r="DP5" s="64">
        <f t="shared" si="9"/>
        <v>0</v>
      </c>
      <c r="DQ5" s="64">
        <f t="shared" si="9"/>
        <v>0</v>
      </c>
      <c r="DR5" s="64">
        <f t="shared" si="9"/>
        <v>0</v>
      </c>
      <c r="DS5" s="64">
        <f t="shared" si="9"/>
        <v>0</v>
      </c>
      <c r="DT5" s="64">
        <f t="shared" si="9"/>
        <v>0</v>
      </c>
      <c r="DU5" s="64">
        <f t="shared" si="9"/>
        <v>0</v>
      </c>
      <c r="DV5" s="64">
        <f t="shared" si="9"/>
        <v>0</v>
      </c>
      <c r="DW5" s="64">
        <f t="shared" si="9"/>
        <v>0</v>
      </c>
      <c r="DX5" s="64">
        <f t="shared" si="9"/>
        <v>0</v>
      </c>
      <c r="DY5" s="64">
        <f t="shared" si="9"/>
        <v>0</v>
      </c>
      <c r="DZ5" s="64">
        <f t="shared" si="9"/>
        <v>0</v>
      </c>
      <c r="EA5" s="64">
        <f t="shared" si="9"/>
        <v>0</v>
      </c>
      <c r="EB5" s="64">
        <f t="shared" si="9"/>
        <v>0</v>
      </c>
      <c r="EC5" s="64">
        <f t="shared" si="9"/>
        <v>0</v>
      </c>
      <c r="ED5" s="64">
        <f t="shared" si="9"/>
        <v>0</v>
      </c>
      <c r="EE5" s="64">
        <f t="shared" si="9"/>
        <v>0</v>
      </c>
      <c r="EF5" s="64">
        <f t="shared" si="9"/>
        <v>0</v>
      </c>
      <c r="EG5" s="64">
        <f t="shared" si="9"/>
        <v>0</v>
      </c>
      <c r="EH5" s="64">
        <f t="shared" si="9"/>
        <v>0</v>
      </c>
      <c r="EI5" s="64">
        <f t="shared" si="9"/>
        <v>0</v>
      </c>
      <c r="EJ5" s="64">
        <f t="shared" si="9"/>
        <v>0</v>
      </c>
      <c r="EK5" s="64">
        <f t="shared" si="9"/>
        <v>0</v>
      </c>
      <c r="EL5" s="64">
        <f t="shared" si="9"/>
        <v>0</v>
      </c>
      <c r="EM5" s="64">
        <f t="shared" si="9"/>
        <v>0</v>
      </c>
      <c r="EN5" s="64">
        <f t="shared" si="9"/>
        <v>0</v>
      </c>
      <c r="EO5" s="64">
        <f t="shared" si="9"/>
        <v>0</v>
      </c>
      <c r="EP5" s="64">
        <f t="shared" si="9"/>
        <v>0</v>
      </c>
      <c r="EQ5" s="64">
        <f t="shared" si="9"/>
        <v>0</v>
      </c>
      <c r="ER5" s="64">
        <f t="shared" si="9"/>
        <v>0</v>
      </c>
      <c r="ES5" s="64">
        <f t="shared" si="9"/>
        <v>0</v>
      </c>
      <c r="ET5" s="64">
        <f t="shared" si="9"/>
        <v>0</v>
      </c>
      <c r="EU5" s="64">
        <f t="shared" si="9"/>
        <v>0</v>
      </c>
      <c r="EV5" s="64">
        <f t="shared" si="9"/>
        <v>0</v>
      </c>
      <c r="EW5" s="64">
        <f t="shared" si="9"/>
        <v>0</v>
      </c>
      <c r="EX5" s="64">
        <f t="shared" si="9"/>
        <v>0</v>
      </c>
      <c r="EY5" s="64">
        <f t="shared" si="9"/>
        <v>0</v>
      </c>
      <c r="EZ5" s="64">
        <f t="shared" si="9"/>
        <v>0</v>
      </c>
      <c r="FA5" s="64">
        <f t="shared" si="9"/>
        <v>0</v>
      </c>
      <c r="FB5" s="64">
        <f t="shared" si="9"/>
        <v>0</v>
      </c>
      <c r="FC5" s="64">
        <f t="shared" si="9"/>
        <v>0</v>
      </c>
      <c r="FD5" s="64">
        <f t="shared" si="9"/>
        <v>0</v>
      </c>
      <c r="FE5" s="64">
        <f t="shared" si="9"/>
        <v>0</v>
      </c>
      <c r="FF5" s="64">
        <f t="shared" si="9"/>
        <v>0</v>
      </c>
      <c r="FG5" s="64">
        <f t="shared" si="9"/>
        <v>0</v>
      </c>
      <c r="FH5" s="64">
        <f t="shared" si="9"/>
        <v>0</v>
      </c>
      <c r="FI5" s="64">
        <f t="shared" si="9"/>
        <v>0</v>
      </c>
      <c r="FJ5" s="64">
        <f t="shared" si="9"/>
        <v>0</v>
      </c>
      <c r="FK5" s="64">
        <f t="shared" si="9"/>
        <v>0</v>
      </c>
      <c r="FL5" s="64">
        <f t="shared" si="9"/>
        <v>0</v>
      </c>
      <c r="FM5" s="64">
        <f t="shared" si="9"/>
        <v>0</v>
      </c>
      <c r="FN5" s="64">
        <f t="shared" si="9"/>
        <v>0</v>
      </c>
      <c r="FO5" s="64">
        <f t="shared" si="9"/>
        <v>0</v>
      </c>
    </row>
    <row r="6" spans="1:171" ht="13.8" thickBot="1">
      <c r="B6" s="1"/>
      <c r="C6" s="1"/>
      <c r="D6" s="251"/>
      <c r="E6" s="252"/>
      <c r="F6" s="252"/>
      <c r="G6" s="252"/>
      <c r="H6" s="252"/>
      <c r="I6" s="252"/>
      <c r="J6" s="252"/>
      <c r="K6" s="252"/>
      <c r="L6" s="252"/>
      <c r="M6" s="252"/>
      <c r="N6" s="252"/>
      <c r="O6" s="252"/>
      <c r="P6" s="88"/>
      <c r="Q6" s="6"/>
      <c r="R6" s="287" t="s">
        <v>1175</v>
      </c>
      <c r="S6" s="288"/>
      <c r="T6" s="288"/>
      <c r="U6" s="288"/>
      <c r="V6" s="288"/>
      <c r="W6" s="288"/>
      <c r="X6" s="288"/>
      <c r="Y6" s="288"/>
      <c r="Z6" s="288"/>
      <c r="AA6" s="288"/>
      <c r="AB6" s="288"/>
      <c r="AC6" s="288"/>
      <c r="AD6" s="288"/>
      <c r="AE6" s="288"/>
      <c r="AF6" s="288"/>
      <c r="AG6" s="288"/>
      <c r="AH6" s="288"/>
      <c r="AI6" s="288"/>
      <c r="AJ6" s="289"/>
      <c r="AK6" s="290" t="s">
        <v>1176</v>
      </c>
      <c r="AL6" s="291"/>
      <c r="AM6" s="291"/>
      <c r="AN6" s="291"/>
      <c r="AO6" s="292"/>
      <c r="AP6" s="277" t="s">
        <v>1730</v>
      </c>
      <c r="AQ6" s="277"/>
      <c r="AR6" s="277"/>
      <c r="AS6" s="277"/>
      <c r="AT6" s="278"/>
      <c r="AU6" s="279" t="s">
        <v>1731</v>
      </c>
      <c r="AV6" s="279"/>
      <c r="AW6" s="279"/>
      <c r="AX6" s="279"/>
      <c r="AY6" s="280"/>
      <c r="AZ6" s="279" t="s">
        <v>1732</v>
      </c>
      <c r="BA6" s="279"/>
      <c r="BB6" s="279"/>
      <c r="BC6" s="279"/>
      <c r="BD6" s="280"/>
      <c r="BE6" s="279" t="s">
        <v>1733</v>
      </c>
      <c r="BF6" s="279"/>
      <c r="BG6" s="279"/>
      <c r="BH6" s="279"/>
      <c r="BI6" s="280"/>
      <c r="BJ6" s="281" t="s">
        <v>1734</v>
      </c>
      <c r="BK6" s="279"/>
      <c r="BL6" s="279"/>
      <c r="BM6" s="279"/>
      <c r="BN6" s="280"/>
      <c r="BO6" s="281" t="s">
        <v>1777</v>
      </c>
      <c r="BP6" s="279"/>
      <c r="BQ6" s="279"/>
      <c r="BR6" s="279"/>
      <c r="BS6" s="280"/>
      <c r="BT6" s="281" t="s">
        <v>1779</v>
      </c>
      <c r="BU6" s="279"/>
      <c r="BV6" s="279"/>
      <c r="BW6" s="279"/>
      <c r="BX6" s="280"/>
      <c r="BY6" s="281" t="s">
        <v>1735</v>
      </c>
      <c r="BZ6" s="279"/>
      <c r="CA6" s="279"/>
      <c r="CB6" s="279"/>
      <c r="CC6" s="280"/>
      <c r="CD6" s="281" t="s">
        <v>1736</v>
      </c>
      <c r="CE6" s="279"/>
      <c r="CF6" s="279"/>
      <c r="CG6" s="279"/>
      <c r="CH6" s="280"/>
      <c r="CI6" s="281" t="s">
        <v>1737</v>
      </c>
      <c r="CJ6" s="279"/>
      <c r="CK6" s="279"/>
      <c r="CL6" s="279"/>
      <c r="CM6" s="280"/>
      <c r="CN6" s="281" t="s">
        <v>1738</v>
      </c>
      <c r="CO6" s="279"/>
      <c r="CP6" s="279"/>
      <c r="CQ6" s="279"/>
      <c r="CR6" s="280"/>
      <c r="CS6" s="281" t="s">
        <v>1740</v>
      </c>
      <c r="CT6" s="279"/>
      <c r="CU6" s="279"/>
      <c r="CV6" s="279"/>
      <c r="CW6" s="280"/>
      <c r="CX6" s="281" t="s">
        <v>1739</v>
      </c>
      <c r="CY6" s="279"/>
      <c r="CZ6" s="279"/>
      <c r="DA6" s="279"/>
      <c r="DB6" s="280"/>
      <c r="DC6" s="281" t="s">
        <v>1741</v>
      </c>
      <c r="DD6" s="279"/>
      <c r="DE6" s="279"/>
      <c r="DF6" s="279"/>
      <c r="DG6" s="280"/>
      <c r="DH6" s="281" t="s">
        <v>1742</v>
      </c>
      <c r="DI6" s="279"/>
      <c r="DJ6" s="279"/>
      <c r="DK6" s="279"/>
      <c r="DL6" s="280"/>
      <c r="DM6" s="281" t="s">
        <v>1743</v>
      </c>
      <c r="DN6" s="279"/>
      <c r="DO6" s="279"/>
      <c r="DP6" s="279"/>
      <c r="DQ6" s="280"/>
      <c r="DR6" s="281" t="s">
        <v>1744</v>
      </c>
      <c r="DS6" s="279"/>
      <c r="DT6" s="279"/>
      <c r="DU6" s="279"/>
      <c r="DV6" s="280"/>
      <c r="DW6" s="281" t="s">
        <v>1745</v>
      </c>
      <c r="DX6" s="279"/>
      <c r="DY6" s="279"/>
      <c r="DZ6" s="279"/>
      <c r="EA6" s="280"/>
      <c r="EB6" s="281" t="s">
        <v>1746</v>
      </c>
      <c r="EC6" s="279"/>
      <c r="ED6" s="279"/>
      <c r="EE6" s="279"/>
      <c r="EF6" s="280"/>
      <c r="EG6" s="281" t="s">
        <v>1747</v>
      </c>
      <c r="EH6" s="279"/>
      <c r="EI6" s="279"/>
      <c r="EJ6" s="279"/>
      <c r="EK6" s="280"/>
      <c r="EL6" s="281" t="s">
        <v>1748</v>
      </c>
      <c r="EM6" s="279"/>
      <c r="EN6" s="279"/>
      <c r="EO6" s="279"/>
      <c r="EP6" s="280"/>
      <c r="EQ6" s="281" t="s">
        <v>1752</v>
      </c>
      <c r="ER6" s="279"/>
      <c r="ES6" s="279"/>
      <c r="ET6" s="279"/>
      <c r="EU6" s="280"/>
      <c r="EV6" s="281" t="s">
        <v>1756</v>
      </c>
      <c r="EW6" s="279"/>
      <c r="EX6" s="279"/>
      <c r="EY6" s="279"/>
      <c r="EZ6" s="280"/>
      <c r="FA6" s="281" t="s">
        <v>1751</v>
      </c>
      <c r="FB6" s="279"/>
      <c r="FC6" s="279"/>
      <c r="FD6" s="279"/>
      <c r="FE6" s="280"/>
      <c r="FF6" s="281" t="s">
        <v>1750</v>
      </c>
      <c r="FG6" s="279"/>
      <c r="FH6" s="279"/>
      <c r="FI6" s="279"/>
      <c r="FJ6" s="280"/>
      <c r="FK6" s="281" t="s">
        <v>1749</v>
      </c>
      <c r="FL6" s="279"/>
      <c r="FM6" s="279"/>
      <c r="FN6" s="279"/>
      <c r="FO6" s="280"/>
    </row>
    <row r="7" spans="1:171" ht="12.75" customHeight="1">
      <c r="A7" s="271" t="s">
        <v>674</v>
      </c>
      <c r="B7" s="273" t="s">
        <v>926</v>
      </c>
      <c r="C7" s="295" t="s">
        <v>85</v>
      </c>
      <c r="D7" s="310" t="s">
        <v>1255</v>
      </c>
      <c r="E7" s="310" t="s">
        <v>1256</v>
      </c>
      <c r="F7" s="310" t="s">
        <v>1262</v>
      </c>
      <c r="G7" s="310" t="s">
        <v>1257</v>
      </c>
      <c r="H7" s="284" t="s">
        <v>1258</v>
      </c>
      <c r="I7" s="284" t="s">
        <v>1259</v>
      </c>
      <c r="J7" s="284" t="s">
        <v>1260</v>
      </c>
      <c r="K7" s="284" t="s">
        <v>1261</v>
      </c>
      <c r="L7" s="284" t="s">
        <v>1264</v>
      </c>
      <c r="M7" s="284" t="s">
        <v>1263</v>
      </c>
      <c r="N7" s="284" t="s">
        <v>1265</v>
      </c>
      <c r="O7" s="284" t="s">
        <v>655</v>
      </c>
      <c r="P7" s="284" t="s">
        <v>932</v>
      </c>
      <c r="Q7" s="324" t="s">
        <v>1174</v>
      </c>
      <c r="R7" s="231">
        <v>1</v>
      </c>
      <c r="S7" s="232">
        <v>2</v>
      </c>
      <c r="T7" s="232">
        <v>3</v>
      </c>
      <c r="U7" s="232">
        <v>4</v>
      </c>
      <c r="V7" s="232">
        <v>5</v>
      </c>
      <c r="W7" s="232">
        <v>6</v>
      </c>
      <c r="X7" s="232">
        <v>7</v>
      </c>
      <c r="Y7" s="232">
        <v>8</v>
      </c>
      <c r="Z7" s="232">
        <v>9</v>
      </c>
      <c r="AA7" s="232">
        <v>10</v>
      </c>
      <c r="AB7" s="233">
        <v>11</v>
      </c>
      <c r="AC7" s="234">
        <v>12</v>
      </c>
      <c r="AD7" s="234">
        <v>13</v>
      </c>
      <c r="AE7" s="234">
        <v>14</v>
      </c>
      <c r="AF7" s="234">
        <v>15</v>
      </c>
      <c r="AG7" s="234">
        <v>16</v>
      </c>
      <c r="AH7" s="234">
        <v>17</v>
      </c>
      <c r="AI7" s="234">
        <v>18</v>
      </c>
      <c r="AJ7" s="235">
        <v>19</v>
      </c>
      <c r="AK7" s="248">
        <v>20</v>
      </c>
      <c r="AL7" s="232">
        <v>21</v>
      </c>
      <c r="AM7" s="233">
        <v>22</v>
      </c>
      <c r="AN7" s="234">
        <v>23</v>
      </c>
      <c r="AO7" s="249">
        <v>24</v>
      </c>
      <c r="AP7" s="275" t="s">
        <v>1753</v>
      </c>
      <c r="AQ7" s="267" t="s">
        <v>1767</v>
      </c>
      <c r="AR7" s="267"/>
      <c r="AS7" s="267"/>
      <c r="AT7" s="267"/>
      <c r="AU7" s="267" t="s">
        <v>1754</v>
      </c>
      <c r="AV7" s="267" t="s">
        <v>1503</v>
      </c>
      <c r="AW7" s="267"/>
      <c r="AX7" s="267"/>
      <c r="AY7" s="267"/>
      <c r="AZ7" s="267" t="s">
        <v>1768</v>
      </c>
      <c r="BA7" s="267" t="s">
        <v>1769</v>
      </c>
      <c r="BB7" s="267"/>
      <c r="BC7" s="267"/>
      <c r="BD7" s="267"/>
      <c r="BE7" s="267" t="s">
        <v>1755</v>
      </c>
      <c r="BF7" s="269"/>
      <c r="BG7" s="267"/>
      <c r="BH7" s="267"/>
      <c r="BI7" s="267"/>
      <c r="BJ7" s="267" t="s">
        <v>1776</v>
      </c>
      <c r="BK7" s="267"/>
      <c r="BL7" s="267"/>
      <c r="BM7" s="269"/>
      <c r="BN7" s="267"/>
      <c r="BO7" s="275" t="s">
        <v>1502</v>
      </c>
      <c r="BP7" s="267" t="s">
        <v>1778</v>
      </c>
      <c r="BQ7" s="267"/>
      <c r="BR7" s="267"/>
      <c r="BS7" s="269"/>
      <c r="BT7" s="269" t="s">
        <v>1780</v>
      </c>
      <c r="BU7" s="267" t="s">
        <v>1184</v>
      </c>
      <c r="BV7" s="269"/>
      <c r="BW7" s="267"/>
      <c r="BX7" s="267"/>
      <c r="BY7" s="269"/>
      <c r="BZ7" s="267"/>
      <c r="CA7" s="267"/>
      <c r="CB7" s="267"/>
      <c r="CC7" s="269"/>
      <c r="CD7" s="269" t="s">
        <v>655</v>
      </c>
      <c r="CE7" s="269" t="s">
        <v>1784</v>
      </c>
      <c r="CF7" s="269"/>
      <c r="CG7" s="282"/>
      <c r="CH7" s="315"/>
      <c r="CI7" s="315" t="s">
        <v>939</v>
      </c>
      <c r="CJ7" s="282"/>
      <c r="CK7" s="282"/>
      <c r="CL7" s="317"/>
      <c r="CM7" s="282"/>
      <c r="CN7" s="282" t="s">
        <v>1505</v>
      </c>
      <c r="CO7" s="282"/>
      <c r="CP7" s="282"/>
      <c r="CQ7" s="282"/>
      <c r="CR7" s="282"/>
      <c r="CS7" s="282" t="s">
        <v>1763</v>
      </c>
      <c r="CT7" s="282"/>
      <c r="CU7" s="282"/>
      <c r="CV7" s="282"/>
      <c r="CW7" s="282"/>
      <c r="CX7" s="282"/>
      <c r="CY7" s="282"/>
      <c r="CZ7" s="282"/>
      <c r="DA7" s="282"/>
      <c r="DB7" s="282"/>
      <c r="DC7" s="282"/>
      <c r="DD7" s="282"/>
      <c r="DE7" s="282"/>
      <c r="DF7" s="282"/>
      <c r="DG7" s="282"/>
      <c r="DH7" s="282"/>
      <c r="DI7" s="315"/>
      <c r="DJ7" s="282"/>
      <c r="DK7" s="315"/>
      <c r="DL7" s="315"/>
      <c r="DM7" s="315"/>
      <c r="DN7" s="315"/>
      <c r="DO7" s="315"/>
      <c r="DP7" s="315"/>
      <c r="DQ7" s="282"/>
      <c r="DR7" s="282" t="s">
        <v>1766</v>
      </c>
      <c r="DS7" s="282" t="s">
        <v>1765</v>
      </c>
      <c r="DT7" s="282"/>
      <c r="DU7" s="282"/>
      <c r="DV7" s="282"/>
      <c r="DW7" s="282"/>
      <c r="DX7" s="282"/>
      <c r="DY7" s="282"/>
      <c r="DZ7" s="282"/>
      <c r="EA7" s="282"/>
      <c r="EB7" s="282" t="s">
        <v>1764</v>
      </c>
      <c r="EC7" s="282" t="s">
        <v>1771</v>
      </c>
      <c r="ED7" s="282"/>
      <c r="EE7" s="282"/>
      <c r="EF7" s="282"/>
      <c r="EG7" s="282" t="s">
        <v>1761</v>
      </c>
      <c r="EH7" s="315"/>
      <c r="EI7" s="282"/>
      <c r="EJ7" s="315"/>
      <c r="EK7" s="315"/>
      <c r="EL7" s="315" t="s">
        <v>1762</v>
      </c>
      <c r="EM7" s="315" t="s">
        <v>1504</v>
      </c>
      <c r="EN7" s="315"/>
      <c r="EO7" s="315"/>
      <c r="EP7" s="282"/>
      <c r="EQ7" s="282" t="s">
        <v>1772</v>
      </c>
      <c r="ER7" s="282" t="s">
        <v>1773</v>
      </c>
      <c r="ES7" s="282"/>
      <c r="ET7" s="282"/>
      <c r="EU7" s="282"/>
      <c r="EV7" s="282" t="s">
        <v>1774</v>
      </c>
      <c r="EW7" s="282"/>
      <c r="EX7" s="282"/>
      <c r="EY7" s="282"/>
      <c r="EZ7" s="282"/>
      <c r="FA7" s="282" t="s">
        <v>933</v>
      </c>
      <c r="FB7" s="282" t="s">
        <v>1507</v>
      </c>
      <c r="FC7" s="282"/>
      <c r="FD7" s="282"/>
      <c r="FE7" s="282"/>
      <c r="FF7" s="282"/>
      <c r="FG7" s="315"/>
      <c r="FH7" s="282"/>
      <c r="FI7" s="315"/>
      <c r="FJ7" s="315"/>
      <c r="FK7" s="315"/>
      <c r="FL7" s="315"/>
      <c r="FM7" s="315"/>
      <c r="FN7" s="315"/>
      <c r="FO7" s="282"/>
    </row>
    <row r="8" spans="1:171" ht="111" customHeight="1" thickBot="1">
      <c r="A8" s="271"/>
      <c r="B8" s="323"/>
      <c r="C8" s="295"/>
      <c r="D8" s="311"/>
      <c r="E8" s="310"/>
      <c r="F8" s="310"/>
      <c r="G8" s="310"/>
      <c r="H8" s="284"/>
      <c r="I8" s="284"/>
      <c r="J8" s="284"/>
      <c r="K8" s="284"/>
      <c r="L8" s="284"/>
      <c r="M8" s="284"/>
      <c r="N8" s="284"/>
      <c r="O8" s="284"/>
      <c r="P8" s="284"/>
      <c r="Q8" s="325"/>
      <c r="R8" s="222" t="s">
        <v>1185</v>
      </c>
      <c r="S8" s="7" t="s">
        <v>1186</v>
      </c>
      <c r="T8" s="7" t="s">
        <v>1187</v>
      </c>
      <c r="U8" s="7" t="s">
        <v>927</v>
      </c>
      <c r="V8" s="7" t="s">
        <v>928</v>
      </c>
      <c r="W8" s="86" t="s">
        <v>1188</v>
      </c>
      <c r="X8" s="7" t="s">
        <v>937</v>
      </c>
      <c r="Y8" s="25" t="s">
        <v>1759</v>
      </c>
      <c r="Z8" s="7" t="s">
        <v>1189</v>
      </c>
      <c r="AA8" s="7" t="s">
        <v>1190</v>
      </c>
      <c r="AB8" s="7" t="s">
        <v>1191</v>
      </c>
      <c r="AC8" s="7" t="s">
        <v>1192</v>
      </c>
      <c r="AD8" s="7" t="s">
        <v>930</v>
      </c>
      <c r="AE8" s="7" t="s">
        <v>1193</v>
      </c>
      <c r="AF8" s="7" t="s">
        <v>929</v>
      </c>
      <c r="AG8" s="87" t="s">
        <v>1194</v>
      </c>
      <c r="AH8" s="7" t="s">
        <v>1195</v>
      </c>
      <c r="AI8" s="7" t="s">
        <v>931</v>
      </c>
      <c r="AJ8" s="223" t="s">
        <v>1760</v>
      </c>
      <c r="AK8" s="236" t="s">
        <v>1173</v>
      </c>
      <c r="AL8" s="217" t="s">
        <v>1196</v>
      </c>
      <c r="AM8" s="217" t="s">
        <v>1757</v>
      </c>
      <c r="AN8" s="218" t="s">
        <v>1758</v>
      </c>
      <c r="AO8" s="237" t="s">
        <v>935</v>
      </c>
      <c r="AP8" s="276"/>
      <c r="AQ8" s="268"/>
      <c r="AR8" s="268"/>
      <c r="AS8" s="268"/>
      <c r="AT8" s="268"/>
      <c r="AU8" s="268"/>
      <c r="AV8" s="268"/>
      <c r="AW8" s="268"/>
      <c r="AX8" s="268"/>
      <c r="AY8" s="268"/>
      <c r="AZ8" s="268"/>
      <c r="BA8" s="268"/>
      <c r="BB8" s="268"/>
      <c r="BC8" s="268"/>
      <c r="BD8" s="268"/>
      <c r="BE8" s="268"/>
      <c r="BF8" s="270"/>
      <c r="BG8" s="268"/>
      <c r="BH8" s="268"/>
      <c r="BI8" s="268"/>
      <c r="BJ8" s="268"/>
      <c r="BK8" s="268"/>
      <c r="BL8" s="268"/>
      <c r="BM8" s="270"/>
      <c r="BN8" s="268"/>
      <c r="BO8" s="276"/>
      <c r="BP8" s="268"/>
      <c r="BQ8" s="268"/>
      <c r="BR8" s="268"/>
      <c r="BS8" s="270"/>
      <c r="BT8" s="270"/>
      <c r="BU8" s="268"/>
      <c r="BV8" s="270"/>
      <c r="BW8" s="268"/>
      <c r="BX8" s="268"/>
      <c r="BY8" s="270"/>
      <c r="BZ8" s="268"/>
      <c r="CA8" s="268"/>
      <c r="CB8" s="268"/>
      <c r="CC8" s="270"/>
      <c r="CD8" s="270"/>
      <c r="CE8" s="270"/>
      <c r="CF8" s="270"/>
      <c r="CG8" s="283"/>
      <c r="CH8" s="316"/>
      <c r="CI8" s="316"/>
      <c r="CJ8" s="283"/>
      <c r="CK8" s="283"/>
      <c r="CL8" s="318"/>
      <c r="CM8" s="283"/>
      <c r="CN8" s="283"/>
      <c r="CO8" s="283"/>
      <c r="CP8" s="283"/>
      <c r="CQ8" s="283"/>
      <c r="CR8" s="283"/>
      <c r="CS8" s="283"/>
      <c r="CT8" s="283"/>
      <c r="CU8" s="283"/>
      <c r="CV8" s="283"/>
      <c r="CW8" s="283"/>
      <c r="CX8" s="283"/>
      <c r="CY8" s="283"/>
      <c r="CZ8" s="283"/>
      <c r="DA8" s="283"/>
      <c r="DB8" s="283"/>
      <c r="DC8" s="283"/>
      <c r="DD8" s="283"/>
      <c r="DE8" s="283"/>
      <c r="DF8" s="283"/>
      <c r="DG8" s="283"/>
      <c r="DH8" s="283"/>
      <c r="DI8" s="319"/>
      <c r="DJ8" s="283"/>
      <c r="DK8" s="319"/>
      <c r="DL8" s="316"/>
      <c r="DM8" s="319"/>
      <c r="DN8" s="319"/>
      <c r="DO8" s="319"/>
      <c r="DP8" s="319"/>
      <c r="DQ8" s="283"/>
      <c r="DR8" s="283"/>
      <c r="DS8" s="283"/>
      <c r="DT8" s="283"/>
      <c r="DU8" s="283"/>
      <c r="DV8" s="283"/>
      <c r="DW8" s="283"/>
      <c r="DX8" s="283"/>
      <c r="DY8" s="283"/>
      <c r="DZ8" s="283"/>
      <c r="EA8" s="283"/>
      <c r="EB8" s="283"/>
      <c r="EC8" s="283"/>
      <c r="ED8" s="283"/>
      <c r="EE8" s="283"/>
      <c r="EF8" s="283"/>
      <c r="EG8" s="283"/>
      <c r="EH8" s="319"/>
      <c r="EI8" s="283"/>
      <c r="EJ8" s="319"/>
      <c r="EK8" s="316"/>
      <c r="EL8" s="319"/>
      <c r="EM8" s="319"/>
      <c r="EN8" s="319"/>
      <c r="EO8" s="319"/>
      <c r="EP8" s="283"/>
      <c r="EQ8" s="283"/>
      <c r="ER8" s="283"/>
      <c r="ES8" s="283"/>
      <c r="ET8" s="283"/>
      <c r="EU8" s="283"/>
      <c r="EV8" s="283"/>
      <c r="EW8" s="283"/>
      <c r="EX8" s="283"/>
      <c r="EY8" s="283"/>
      <c r="EZ8" s="283"/>
      <c r="FA8" s="283"/>
      <c r="FB8" s="283"/>
      <c r="FC8" s="283"/>
      <c r="FD8" s="283"/>
      <c r="FE8" s="283"/>
      <c r="FF8" s="283"/>
      <c r="FG8" s="319"/>
      <c r="FH8" s="283"/>
      <c r="FI8" s="319"/>
      <c r="FJ8" s="316"/>
      <c r="FK8" s="319"/>
      <c r="FL8" s="319"/>
      <c r="FM8" s="319"/>
      <c r="FN8" s="319"/>
      <c r="FO8" s="283"/>
    </row>
    <row r="9" spans="1:171" ht="13.5" customHeight="1" thickBot="1">
      <c r="A9" s="326">
        <v>301</v>
      </c>
      <c r="B9" s="79" t="s">
        <v>1352</v>
      </c>
      <c r="C9" s="21">
        <v>1</v>
      </c>
      <c r="D9" s="94">
        <v>1</v>
      </c>
      <c r="E9" s="68"/>
      <c r="F9" s="68"/>
      <c r="G9" s="68"/>
      <c r="H9" s="68"/>
      <c r="I9" s="69"/>
      <c r="J9" s="69"/>
      <c r="K9" s="68"/>
      <c r="L9" s="68"/>
      <c r="M9" s="68"/>
      <c r="N9" s="69"/>
      <c r="O9" s="69"/>
      <c r="P9" s="214"/>
      <c r="Q9" s="32" t="e">
        <f>Q10/P9</f>
        <v>#DIV/0!</v>
      </c>
      <c r="R9" s="22"/>
      <c r="S9" s="22"/>
      <c r="T9" s="22"/>
      <c r="U9" s="22"/>
      <c r="V9" s="22"/>
      <c r="W9" s="22"/>
      <c r="X9" s="22"/>
      <c r="Y9" s="22"/>
      <c r="Z9" s="22"/>
      <c r="AA9" s="22"/>
      <c r="AB9" s="22"/>
      <c r="AC9" s="22"/>
      <c r="AD9" s="22"/>
      <c r="AE9" s="22"/>
      <c r="AF9" s="22"/>
      <c r="AG9" s="22"/>
      <c r="AH9" s="22"/>
      <c r="AI9" s="22"/>
      <c r="AJ9" s="27"/>
      <c r="AK9" s="28"/>
      <c r="AL9" s="39"/>
      <c r="AM9" s="39"/>
      <c r="AN9" s="27"/>
      <c r="AO9" s="29"/>
      <c r="AP9" s="24"/>
      <c r="AQ9" s="24"/>
      <c r="AR9" s="24"/>
      <c r="AS9" s="24"/>
      <c r="AT9" s="24"/>
      <c r="AU9" s="24"/>
      <c r="AV9" s="24"/>
      <c r="AW9" s="24"/>
      <c r="AX9" s="24"/>
      <c r="AY9" s="24"/>
      <c r="AZ9" s="24"/>
      <c r="BA9" s="24"/>
      <c r="BB9" s="24"/>
      <c r="BC9" s="24"/>
      <c r="BD9" s="24"/>
      <c r="BE9" s="24"/>
      <c r="BF9" s="24"/>
      <c r="BG9" s="24"/>
      <c r="BH9" s="24"/>
      <c r="BI9" s="24"/>
      <c r="BJ9" s="24"/>
      <c r="BK9" s="24"/>
      <c r="BL9" s="24"/>
      <c r="BM9" s="24"/>
      <c r="BN9" s="89"/>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row>
    <row r="10" spans="1:171" ht="14.25" customHeight="1" thickBot="1">
      <c r="A10" s="327"/>
      <c r="B10" s="79"/>
      <c r="C10" s="19"/>
      <c r="D10" s="12"/>
      <c r="E10" s="13"/>
      <c r="F10" s="13"/>
      <c r="G10" s="13"/>
      <c r="H10" s="13"/>
      <c r="I10" s="14"/>
      <c r="J10" s="14"/>
      <c r="K10" s="13"/>
      <c r="L10" s="13"/>
      <c r="M10" s="13"/>
      <c r="N10" s="14"/>
      <c r="O10" s="14"/>
      <c r="P10" s="11"/>
      <c r="Q10" s="20">
        <f>SUM(R10:FO10)</f>
        <v>0</v>
      </c>
      <c r="R10" s="261"/>
      <c r="S10" s="261"/>
      <c r="T10" s="261"/>
      <c r="U10" s="261"/>
      <c r="V10" s="261"/>
      <c r="W10" s="261"/>
      <c r="X10" s="261"/>
      <c r="Y10" s="261"/>
      <c r="Z10" s="261"/>
      <c r="AA10" s="261"/>
      <c r="AB10" s="261"/>
      <c r="AC10" s="261"/>
      <c r="AD10" s="261"/>
      <c r="AE10" s="261"/>
      <c r="AF10" s="261"/>
      <c r="AG10" s="261"/>
      <c r="AH10" s="261"/>
      <c r="AI10" s="261"/>
      <c r="AJ10" s="262"/>
      <c r="AK10" s="30"/>
      <c r="AL10" s="38"/>
      <c r="AM10" s="38"/>
      <c r="AN10" s="33"/>
      <c r="AO10" s="31"/>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31"/>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row>
    <row r="11" spans="1:171" ht="13.5" customHeight="1" thickBot="1">
      <c r="A11" s="326">
        <v>302</v>
      </c>
      <c r="B11" s="79" t="s">
        <v>1353</v>
      </c>
      <c r="C11" s="21">
        <v>1</v>
      </c>
      <c r="D11" s="95">
        <v>1</v>
      </c>
      <c r="E11" s="68"/>
      <c r="F11" s="68"/>
      <c r="G11" s="68"/>
      <c r="H11" s="68"/>
      <c r="I11" s="69"/>
      <c r="J11" s="69"/>
      <c r="K11" s="68"/>
      <c r="L11" s="68"/>
      <c r="M11" s="68"/>
      <c r="N11" s="69"/>
      <c r="O11" s="69"/>
      <c r="P11" s="214"/>
      <c r="Q11" s="32" t="e">
        <f>Q12/P11</f>
        <v>#DIV/0!</v>
      </c>
      <c r="R11" s="22"/>
      <c r="S11" s="22"/>
      <c r="T11" s="22"/>
      <c r="U11" s="22"/>
      <c r="V11" s="22"/>
      <c r="W11" s="22"/>
      <c r="X11" s="22"/>
      <c r="Y11" s="22"/>
      <c r="Z11" s="22"/>
      <c r="AA11" s="22"/>
      <c r="AB11" s="22"/>
      <c r="AC11" s="22"/>
      <c r="AD11" s="22"/>
      <c r="AE11" s="22"/>
      <c r="AF11" s="22"/>
      <c r="AG11" s="22"/>
      <c r="AH11" s="22"/>
      <c r="AI11" s="22"/>
      <c r="AJ11" s="27"/>
      <c r="AK11" s="28"/>
      <c r="AL11" s="39"/>
      <c r="AM11" s="39"/>
      <c r="AN11" s="27"/>
      <c r="AO11" s="29"/>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9"/>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row>
    <row r="12" spans="1:171" ht="14.25" customHeight="1" thickBot="1">
      <c r="A12" s="326"/>
      <c r="B12" s="79"/>
      <c r="C12" s="19"/>
      <c r="D12" s="15"/>
      <c r="E12" s="13"/>
      <c r="F12" s="13"/>
      <c r="G12" s="13"/>
      <c r="H12" s="13"/>
      <c r="I12" s="14"/>
      <c r="J12" s="14"/>
      <c r="K12" s="13"/>
      <c r="L12" s="13"/>
      <c r="M12" s="13"/>
      <c r="N12" s="14"/>
      <c r="O12" s="14"/>
      <c r="P12" s="11"/>
      <c r="Q12" s="20">
        <f>SUM(R12:FO12)</f>
        <v>0</v>
      </c>
      <c r="R12" s="23"/>
      <c r="S12" s="23"/>
      <c r="T12" s="23"/>
      <c r="U12" s="23"/>
      <c r="V12" s="23"/>
      <c r="W12" s="23"/>
      <c r="X12" s="23"/>
      <c r="Y12" s="23"/>
      <c r="Z12" s="23"/>
      <c r="AA12" s="23"/>
      <c r="AB12" s="23"/>
      <c r="AC12" s="23"/>
      <c r="AD12" s="23"/>
      <c r="AE12" s="261"/>
      <c r="AF12" s="23"/>
      <c r="AG12" s="23"/>
      <c r="AH12" s="23"/>
      <c r="AI12" s="23"/>
      <c r="AJ12" s="33"/>
      <c r="AK12" s="30"/>
      <c r="AL12" s="38"/>
      <c r="AM12" s="38"/>
      <c r="AN12" s="33"/>
      <c r="AO12" s="31"/>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31"/>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row>
    <row r="13" spans="1:171" ht="13.5" customHeight="1" thickBot="1">
      <c r="A13" s="326">
        <v>303</v>
      </c>
      <c r="B13" s="79" t="s">
        <v>1697</v>
      </c>
      <c r="C13" s="21">
        <v>1</v>
      </c>
      <c r="D13" s="94">
        <v>1</v>
      </c>
      <c r="E13" s="71"/>
      <c r="F13" s="71"/>
      <c r="G13" s="71"/>
      <c r="H13" s="71"/>
      <c r="I13" s="72"/>
      <c r="J13" s="72"/>
      <c r="K13" s="71"/>
      <c r="L13" s="71"/>
      <c r="M13" s="71"/>
      <c r="N13" s="72"/>
      <c r="O13" s="72"/>
      <c r="P13" s="214"/>
      <c r="Q13" s="32" t="e">
        <f>Q14/P13</f>
        <v>#DIV/0!</v>
      </c>
      <c r="R13" s="22"/>
      <c r="S13" s="22"/>
      <c r="T13" s="22"/>
      <c r="U13" s="22"/>
      <c r="V13" s="22"/>
      <c r="W13" s="22"/>
      <c r="X13" s="22"/>
      <c r="Y13" s="22"/>
      <c r="Z13" s="22"/>
      <c r="AA13" s="22"/>
      <c r="AB13" s="22"/>
      <c r="AC13" s="22"/>
      <c r="AD13" s="22"/>
      <c r="AE13" s="22"/>
      <c r="AF13" s="22"/>
      <c r="AG13" s="22"/>
      <c r="AH13" s="22"/>
      <c r="AI13" s="22"/>
      <c r="AJ13" s="27"/>
      <c r="AK13" s="28"/>
      <c r="AL13" s="39"/>
      <c r="AM13" s="39"/>
      <c r="AN13" s="27"/>
      <c r="AO13" s="29"/>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9"/>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row>
    <row r="14" spans="1:171" ht="14.25" customHeight="1" thickBot="1">
      <c r="A14" s="327"/>
      <c r="B14" s="79"/>
      <c r="C14" s="19"/>
      <c r="D14" s="15"/>
      <c r="E14" s="13"/>
      <c r="F14" s="13"/>
      <c r="G14" s="13"/>
      <c r="H14" s="13"/>
      <c r="I14" s="14"/>
      <c r="J14" s="14"/>
      <c r="K14" s="13"/>
      <c r="L14" s="13"/>
      <c r="M14" s="13"/>
      <c r="N14" s="14"/>
      <c r="O14" s="16"/>
      <c r="P14" s="11"/>
      <c r="Q14" s="20">
        <f>SUM(R14:FO14)</f>
        <v>0</v>
      </c>
      <c r="R14" s="23"/>
      <c r="S14" s="23"/>
      <c r="T14" s="23"/>
      <c r="U14" s="23"/>
      <c r="V14" s="23"/>
      <c r="W14" s="23"/>
      <c r="X14" s="23"/>
      <c r="Y14" s="23"/>
      <c r="Z14" s="23"/>
      <c r="AA14" s="23"/>
      <c r="AB14" s="23"/>
      <c r="AC14" s="23"/>
      <c r="AD14" s="23"/>
      <c r="AE14" s="34"/>
      <c r="AF14" s="23"/>
      <c r="AG14" s="23"/>
      <c r="AH14" s="23"/>
      <c r="AI14" s="23"/>
      <c r="AJ14" s="33"/>
      <c r="AK14" s="30"/>
      <c r="AL14" s="38"/>
      <c r="AM14" s="38"/>
      <c r="AN14" s="33"/>
      <c r="AO14" s="31"/>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31"/>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row>
    <row r="15" spans="1:171" ht="13.5" customHeight="1" thickBot="1">
      <c r="A15" s="326">
        <v>304</v>
      </c>
      <c r="B15" s="79" t="s">
        <v>1354</v>
      </c>
      <c r="C15" s="21">
        <v>1</v>
      </c>
      <c r="D15" s="94">
        <v>1</v>
      </c>
      <c r="E15" s="73"/>
      <c r="F15" s="71"/>
      <c r="G15" s="71"/>
      <c r="H15" s="71"/>
      <c r="I15" s="72"/>
      <c r="J15" s="72"/>
      <c r="K15" s="71"/>
      <c r="L15" s="71"/>
      <c r="M15" s="71"/>
      <c r="N15" s="72"/>
      <c r="O15" s="72"/>
      <c r="P15" s="214"/>
      <c r="Q15" s="32" t="e">
        <f>Q16/P15</f>
        <v>#DIV/0!</v>
      </c>
      <c r="R15" s="22"/>
      <c r="S15" s="22"/>
      <c r="T15" s="22"/>
      <c r="U15" s="22"/>
      <c r="V15" s="22"/>
      <c r="W15" s="22"/>
      <c r="X15" s="22"/>
      <c r="Y15" s="22"/>
      <c r="Z15" s="22"/>
      <c r="AA15" s="22"/>
      <c r="AB15" s="22"/>
      <c r="AC15" s="22"/>
      <c r="AD15" s="22"/>
      <c r="AE15" s="22"/>
      <c r="AF15" s="22"/>
      <c r="AG15" s="22"/>
      <c r="AH15" s="22"/>
      <c r="AI15" s="22"/>
      <c r="AJ15" s="27"/>
      <c r="AK15" s="28"/>
      <c r="AL15" s="39"/>
      <c r="AM15" s="39"/>
      <c r="AN15" s="27"/>
      <c r="AO15" s="29"/>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9"/>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row>
    <row r="16" spans="1:171" ht="14.25" customHeight="1" thickBot="1">
      <c r="A16" s="326"/>
      <c r="B16" s="79"/>
      <c r="C16" s="19"/>
      <c r="D16" s="15"/>
      <c r="E16" s="17"/>
      <c r="F16" s="13"/>
      <c r="G16" s="13"/>
      <c r="H16" s="13"/>
      <c r="I16" s="13"/>
      <c r="J16" s="13"/>
      <c r="K16" s="13"/>
      <c r="L16" s="13"/>
      <c r="M16" s="13"/>
      <c r="N16" s="13"/>
      <c r="O16" s="18"/>
      <c r="P16" s="11"/>
      <c r="Q16" s="20">
        <f>SUM(R16:FO16)</f>
        <v>0</v>
      </c>
      <c r="R16" s="23"/>
      <c r="S16" s="23"/>
      <c r="T16" s="23"/>
      <c r="U16" s="23"/>
      <c r="V16" s="23"/>
      <c r="W16" s="23"/>
      <c r="X16" s="23"/>
      <c r="Y16" s="23"/>
      <c r="Z16" s="23"/>
      <c r="AA16" s="23"/>
      <c r="AB16" s="23"/>
      <c r="AC16" s="23"/>
      <c r="AD16" s="23"/>
      <c r="AE16" s="23"/>
      <c r="AF16" s="23"/>
      <c r="AG16" s="23"/>
      <c r="AH16" s="23"/>
      <c r="AI16" s="23"/>
      <c r="AJ16" s="33"/>
      <c r="AK16" s="30"/>
      <c r="AL16" s="38"/>
      <c r="AM16" s="38"/>
      <c r="AN16" s="33"/>
      <c r="AO16" s="31"/>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31"/>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row>
    <row r="17" spans="1:171" ht="13.5" customHeight="1" thickBot="1">
      <c r="A17" s="326">
        <v>305</v>
      </c>
      <c r="B17" s="79" t="s">
        <v>1355</v>
      </c>
      <c r="C17" s="21">
        <v>1</v>
      </c>
      <c r="D17" s="96">
        <v>1</v>
      </c>
      <c r="E17" s="75"/>
      <c r="F17" s="75"/>
      <c r="G17" s="75"/>
      <c r="H17" s="75"/>
      <c r="I17" s="76"/>
      <c r="J17" s="76"/>
      <c r="K17" s="75"/>
      <c r="L17" s="75"/>
      <c r="M17" s="75"/>
      <c r="N17" s="76"/>
      <c r="O17" s="76"/>
      <c r="P17" s="214"/>
      <c r="Q17" s="32" t="e">
        <f>Q18/P17</f>
        <v>#DIV/0!</v>
      </c>
      <c r="R17" s="22"/>
      <c r="S17" s="22"/>
      <c r="T17" s="22"/>
      <c r="U17" s="22"/>
      <c r="V17" s="22"/>
      <c r="W17" s="22"/>
      <c r="X17" s="22"/>
      <c r="Y17" s="22"/>
      <c r="Z17" s="22"/>
      <c r="AA17" s="22"/>
      <c r="AB17" s="22"/>
      <c r="AC17" s="22"/>
      <c r="AD17" s="22"/>
      <c r="AE17" s="22"/>
      <c r="AF17" s="22"/>
      <c r="AG17" s="22"/>
      <c r="AH17" s="22"/>
      <c r="AI17" s="22"/>
      <c r="AJ17" s="27"/>
      <c r="AK17" s="28"/>
      <c r="AL17" s="39"/>
      <c r="AM17" s="39"/>
      <c r="AN17" s="27"/>
      <c r="AO17" s="29"/>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9"/>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row>
    <row r="18" spans="1:171" ht="14.25" customHeight="1" thickBot="1">
      <c r="A18" s="327"/>
      <c r="B18" s="79"/>
      <c r="C18" s="19"/>
      <c r="D18" s="15"/>
      <c r="E18" s="17"/>
      <c r="F18" s="13"/>
      <c r="G18" s="13"/>
      <c r="H18" s="13"/>
      <c r="I18" s="14"/>
      <c r="J18" s="14"/>
      <c r="K18" s="13"/>
      <c r="L18" s="13"/>
      <c r="M18" s="13"/>
      <c r="N18" s="14"/>
      <c r="O18" s="16"/>
      <c r="P18" s="11"/>
      <c r="Q18" s="20">
        <f>SUM(R18:FO18)</f>
        <v>0</v>
      </c>
      <c r="R18" s="23"/>
      <c r="S18" s="23"/>
      <c r="T18" s="23"/>
      <c r="U18" s="23"/>
      <c r="V18" s="23"/>
      <c r="W18" s="23"/>
      <c r="X18" s="23"/>
      <c r="Y18" s="23"/>
      <c r="Z18" s="23"/>
      <c r="AA18" s="23"/>
      <c r="AB18" s="23"/>
      <c r="AC18" s="23"/>
      <c r="AD18" s="23"/>
      <c r="AE18" s="23"/>
      <c r="AF18" s="23"/>
      <c r="AG18" s="23"/>
      <c r="AH18" s="23"/>
      <c r="AI18" s="23"/>
      <c r="AJ18" s="33"/>
      <c r="AK18" s="30"/>
      <c r="AL18" s="38"/>
      <c r="AM18" s="38"/>
      <c r="AN18" s="33"/>
      <c r="AO18" s="31"/>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31"/>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row>
    <row r="19" spans="1:171" ht="13.5" customHeight="1" thickBot="1">
      <c r="A19" s="326">
        <v>306</v>
      </c>
      <c r="B19" s="79" t="s">
        <v>1356</v>
      </c>
      <c r="C19" s="21">
        <v>1</v>
      </c>
      <c r="D19" s="96">
        <v>1</v>
      </c>
      <c r="E19" s="75"/>
      <c r="F19" s="75"/>
      <c r="G19" s="75"/>
      <c r="H19" s="75"/>
      <c r="I19" s="76"/>
      <c r="J19" s="76"/>
      <c r="K19" s="75"/>
      <c r="L19" s="75"/>
      <c r="M19" s="75"/>
      <c r="N19" s="76"/>
      <c r="O19" s="76"/>
      <c r="P19" s="214"/>
      <c r="Q19" s="32" t="e">
        <f>Q20/P19</f>
        <v>#DIV/0!</v>
      </c>
      <c r="R19" s="22"/>
      <c r="S19" s="22"/>
      <c r="T19" s="22"/>
      <c r="U19" s="22"/>
      <c r="V19" s="22"/>
      <c r="W19" s="22"/>
      <c r="X19" s="22"/>
      <c r="Y19" s="22"/>
      <c r="Z19" s="22"/>
      <c r="AA19" s="22"/>
      <c r="AB19" s="22"/>
      <c r="AC19" s="22"/>
      <c r="AD19" s="22"/>
      <c r="AE19" s="22"/>
      <c r="AF19" s="22"/>
      <c r="AG19" s="22"/>
      <c r="AH19" s="22"/>
      <c r="AI19" s="22"/>
      <c r="AJ19" s="27"/>
      <c r="AK19" s="28"/>
      <c r="AL19" s="39"/>
      <c r="AM19" s="39"/>
      <c r="AN19" s="27"/>
      <c r="AO19" s="29"/>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9"/>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row>
    <row r="20" spans="1:171" ht="14.25" customHeight="1" thickBot="1">
      <c r="A20" s="326"/>
      <c r="B20" s="79"/>
      <c r="C20" s="19"/>
      <c r="D20" s="15"/>
      <c r="E20" s="17"/>
      <c r="F20" s="13"/>
      <c r="G20" s="13"/>
      <c r="H20" s="13"/>
      <c r="I20" s="14"/>
      <c r="J20" s="14"/>
      <c r="K20" s="13"/>
      <c r="L20" s="13"/>
      <c r="M20" s="13"/>
      <c r="N20" s="14"/>
      <c r="O20" s="16"/>
      <c r="P20" s="11"/>
      <c r="Q20" s="20">
        <f>SUM(R20:FO20)</f>
        <v>0</v>
      </c>
      <c r="R20" s="23"/>
      <c r="S20" s="23"/>
      <c r="T20" s="23"/>
      <c r="U20" s="23"/>
      <c r="V20" s="23"/>
      <c r="W20" s="23"/>
      <c r="X20" s="23"/>
      <c r="Y20" s="23"/>
      <c r="Z20" s="23"/>
      <c r="AA20" s="23"/>
      <c r="AB20" s="23"/>
      <c r="AC20" s="23"/>
      <c r="AD20" s="23"/>
      <c r="AE20" s="23"/>
      <c r="AF20" s="23"/>
      <c r="AG20" s="23"/>
      <c r="AH20" s="23"/>
      <c r="AI20" s="23"/>
      <c r="AJ20" s="33"/>
      <c r="AK20" s="30"/>
      <c r="AL20" s="38"/>
      <c r="AM20" s="38"/>
      <c r="AN20" s="33"/>
      <c r="AO20" s="31"/>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31"/>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row>
    <row r="21" spans="1:171" ht="13.5" customHeight="1" thickBot="1">
      <c r="A21" s="326">
        <v>307</v>
      </c>
      <c r="B21" s="79" t="s">
        <v>1357</v>
      </c>
      <c r="C21" s="21">
        <v>1</v>
      </c>
      <c r="D21" s="96">
        <v>1</v>
      </c>
      <c r="E21" s="75"/>
      <c r="F21" s="75"/>
      <c r="G21" s="75"/>
      <c r="H21" s="75"/>
      <c r="I21" s="76"/>
      <c r="J21" s="76"/>
      <c r="K21" s="75"/>
      <c r="L21" s="75"/>
      <c r="M21" s="75"/>
      <c r="N21" s="76"/>
      <c r="O21" s="76"/>
      <c r="P21" s="214"/>
      <c r="Q21" s="32" t="e">
        <f>Q22/P21</f>
        <v>#DIV/0!</v>
      </c>
      <c r="R21" s="22"/>
      <c r="S21" s="22"/>
      <c r="T21" s="22"/>
      <c r="U21" s="22"/>
      <c r="V21" s="22"/>
      <c r="W21" s="22"/>
      <c r="X21" s="22"/>
      <c r="Y21" s="22"/>
      <c r="Z21" s="22"/>
      <c r="AA21" s="22"/>
      <c r="AB21" s="22"/>
      <c r="AC21" s="22"/>
      <c r="AD21" s="22"/>
      <c r="AE21" s="22"/>
      <c r="AF21" s="22"/>
      <c r="AG21" s="22"/>
      <c r="AH21" s="22"/>
      <c r="AI21" s="22"/>
      <c r="AJ21" s="27"/>
      <c r="AK21" s="28"/>
      <c r="AL21" s="39"/>
      <c r="AM21" s="39"/>
      <c r="AN21" s="27"/>
      <c r="AO21" s="29"/>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9"/>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row>
    <row r="22" spans="1:171" ht="14.25" customHeight="1" thickBot="1">
      <c r="A22" s="327"/>
      <c r="B22" s="79"/>
      <c r="C22" s="19"/>
      <c r="D22" s="15"/>
      <c r="E22" s="17"/>
      <c r="F22" s="13"/>
      <c r="G22" s="13"/>
      <c r="H22" s="13"/>
      <c r="I22" s="14"/>
      <c r="J22" s="14"/>
      <c r="K22" s="13"/>
      <c r="L22" s="13"/>
      <c r="M22" s="13"/>
      <c r="N22" s="14"/>
      <c r="O22" s="16"/>
      <c r="P22" s="11"/>
      <c r="Q22" s="20">
        <f>SUM(R22:FO22)</f>
        <v>0</v>
      </c>
      <c r="R22" s="23"/>
      <c r="S22" s="23"/>
      <c r="T22" s="23"/>
      <c r="U22" s="23"/>
      <c r="V22" s="23"/>
      <c r="W22" s="23"/>
      <c r="X22" s="23"/>
      <c r="Y22" s="23"/>
      <c r="Z22" s="23"/>
      <c r="AA22" s="23"/>
      <c r="AB22" s="23"/>
      <c r="AC22" s="23"/>
      <c r="AD22" s="23"/>
      <c r="AE22" s="35"/>
      <c r="AF22" s="23"/>
      <c r="AG22" s="23"/>
      <c r="AH22" s="23"/>
      <c r="AI22" s="23"/>
      <c r="AJ22" s="33"/>
      <c r="AK22" s="30"/>
      <c r="AL22" s="38"/>
      <c r="AM22" s="38"/>
      <c r="AN22" s="33"/>
      <c r="AO22" s="31"/>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31"/>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row>
    <row r="23" spans="1:171" ht="13.5" customHeight="1" thickBot="1">
      <c r="A23" s="326">
        <v>308</v>
      </c>
      <c r="B23" s="79" t="s">
        <v>1358</v>
      </c>
      <c r="C23" s="21">
        <v>1</v>
      </c>
      <c r="D23" s="96">
        <v>1</v>
      </c>
      <c r="E23" s="75"/>
      <c r="F23" s="75"/>
      <c r="G23" s="75"/>
      <c r="H23" s="75"/>
      <c r="I23" s="76"/>
      <c r="J23" s="76"/>
      <c r="K23" s="75"/>
      <c r="L23" s="75"/>
      <c r="M23" s="75"/>
      <c r="N23" s="76"/>
      <c r="O23" s="76"/>
      <c r="P23" s="214"/>
      <c r="Q23" s="32" t="e">
        <f>Q24/P23</f>
        <v>#DIV/0!</v>
      </c>
      <c r="R23" s="22"/>
      <c r="S23" s="22"/>
      <c r="T23" s="22"/>
      <c r="U23" s="22"/>
      <c r="V23" s="22"/>
      <c r="W23" s="22"/>
      <c r="X23" s="22"/>
      <c r="Y23" s="22"/>
      <c r="Z23" s="22"/>
      <c r="AA23" s="22"/>
      <c r="AB23" s="22"/>
      <c r="AC23" s="22"/>
      <c r="AD23" s="22"/>
      <c r="AE23" s="22"/>
      <c r="AF23" s="22"/>
      <c r="AG23" s="22"/>
      <c r="AH23" s="22"/>
      <c r="AI23" s="22"/>
      <c r="AJ23" s="27"/>
      <c r="AK23" s="28"/>
      <c r="AL23" s="39"/>
      <c r="AM23" s="39"/>
      <c r="AN23" s="27"/>
      <c r="AO23" s="29"/>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9"/>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row>
    <row r="24" spans="1:171" ht="14.25" customHeight="1" thickBot="1">
      <c r="A24" s="326"/>
      <c r="B24" s="79"/>
      <c r="C24" s="19"/>
      <c r="D24" s="15"/>
      <c r="E24" s="17"/>
      <c r="F24" s="13"/>
      <c r="G24" s="13"/>
      <c r="H24" s="13"/>
      <c r="I24" s="14"/>
      <c r="J24" s="14"/>
      <c r="K24" s="13"/>
      <c r="L24" s="13"/>
      <c r="M24" s="13"/>
      <c r="N24" s="14"/>
      <c r="O24" s="16"/>
      <c r="P24" s="11"/>
      <c r="Q24" s="20">
        <f>SUM(R24:FO24)</f>
        <v>0</v>
      </c>
      <c r="R24" s="23"/>
      <c r="S24" s="23"/>
      <c r="T24" s="23"/>
      <c r="U24" s="23"/>
      <c r="V24" s="23"/>
      <c r="W24" s="23"/>
      <c r="X24" s="23"/>
      <c r="Y24" s="23"/>
      <c r="Z24" s="23"/>
      <c r="AA24" s="23"/>
      <c r="AB24" s="23"/>
      <c r="AC24" s="23"/>
      <c r="AD24" s="23"/>
      <c r="AE24" s="35"/>
      <c r="AF24" s="23"/>
      <c r="AG24" s="23"/>
      <c r="AH24" s="23"/>
      <c r="AI24" s="23"/>
      <c r="AJ24" s="33"/>
      <c r="AK24" s="30"/>
      <c r="AL24" s="38"/>
      <c r="AM24" s="38"/>
      <c r="AN24" s="33"/>
      <c r="AO24" s="31"/>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31"/>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row>
    <row r="25" spans="1:171" ht="13.5" customHeight="1" thickBot="1">
      <c r="A25" s="326">
        <v>309</v>
      </c>
      <c r="B25" s="79" t="s">
        <v>1359</v>
      </c>
      <c r="C25" s="21">
        <v>1</v>
      </c>
      <c r="D25" s="96">
        <v>1</v>
      </c>
      <c r="E25" s="75"/>
      <c r="F25" s="75"/>
      <c r="G25" s="75"/>
      <c r="H25" s="75"/>
      <c r="I25" s="76"/>
      <c r="J25" s="76"/>
      <c r="K25" s="75"/>
      <c r="L25" s="75"/>
      <c r="M25" s="75"/>
      <c r="N25" s="76"/>
      <c r="O25" s="76"/>
      <c r="P25" s="214"/>
      <c r="Q25" s="32" t="e">
        <f>Q26/P25</f>
        <v>#DIV/0!</v>
      </c>
      <c r="R25" s="22"/>
      <c r="S25" s="22"/>
      <c r="T25" s="22"/>
      <c r="U25" s="22"/>
      <c r="V25" s="22"/>
      <c r="W25" s="22"/>
      <c r="X25" s="22"/>
      <c r="Y25" s="22"/>
      <c r="Z25" s="22"/>
      <c r="AA25" s="22"/>
      <c r="AB25" s="22"/>
      <c r="AC25" s="22"/>
      <c r="AD25" s="22"/>
      <c r="AE25" s="22"/>
      <c r="AF25" s="22"/>
      <c r="AG25" s="22"/>
      <c r="AH25" s="22"/>
      <c r="AI25" s="22"/>
      <c r="AJ25" s="27"/>
      <c r="AK25" s="28"/>
      <c r="AL25" s="39"/>
      <c r="AM25" s="39"/>
      <c r="AN25" s="27"/>
      <c r="AO25" s="29"/>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9"/>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row>
    <row r="26" spans="1:171" ht="14.25" customHeight="1" thickBot="1">
      <c r="A26" s="327"/>
      <c r="B26" s="79"/>
      <c r="C26" s="19"/>
      <c r="D26" s="15"/>
      <c r="E26" s="17"/>
      <c r="F26" s="13"/>
      <c r="G26" s="13"/>
      <c r="H26" s="13"/>
      <c r="I26" s="14"/>
      <c r="J26" s="14"/>
      <c r="K26" s="13"/>
      <c r="L26" s="13"/>
      <c r="M26" s="13"/>
      <c r="N26" s="14"/>
      <c r="O26" s="16"/>
      <c r="P26" s="11"/>
      <c r="Q26" s="20">
        <f>SUM(R26:FO26)</f>
        <v>0</v>
      </c>
      <c r="R26" s="23"/>
      <c r="S26" s="23"/>
      <c r="T26" s="23"/>
      <c r="U26" s="23"/>
      <c r="V26" s="23"/>
      <c r="W26" s="23"/>
      <c r="X26" s="23"/>
      <c r="Y26" s="23"/>
      <c r="Z26" s="23"/>
      <c r="AA26" s="23"/>
      <c r="AB26" s="23"/>
      <c r="AC26" s="23"/>
      <c r="AD26" s="23"/>
      <c r="AE26" s="23"/>
      <c r="AF26" s="23"/>
      <c r="AG26" s="23"/>
      <c r="AH26" s="23"/>
      <c r="AI26" s="23"/>
      <c r="AJ26" s="33"/>
      <c r="AK26" s="30"/>
      <c r="AL26" s="38"/>
      <c r="AM26" s="38"/>
      <c r="AN26" s="33"/>
      <c r="AO26" s="31"/>
      <c r="AP26" s="23"/>
      <c r="AQ26" s="35"/>
      <c r="AR26" s="23"/>
      <c r="AS26" s="23"/>
      <c r="AT26" s="23"/>
      <c r="AU26" s="23"/>
      <c r="AV26" s="23"/>
      <c r="AW26" s="23"/>
      <c r="AX26" s="23"/>
      <c r="AY26" s="23"/>
      <c r="AZ26" s="23"/>
      <c r="BA26" s="23"/>
      <c r="BB26" s="23"/>
      <c r="BC26" s="23"/>
      <c r="BD26" s="23"/>
      <c r="BE26" s="23"/>
      <c r="BF26" s="23"/>
      <c r="BG26" s="23"/>
      <c r="BH26" s="23"/>
      <c r="BI26" s="23"/>
      <c r="BJ26" s="23"/>
      <c r="BK26" s="23"/>
      <c r="BL26" s="23"/>
      <c r="BM26" s="35"/>
      <c r="BN26" s="31"/>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row>
    <row r="27" spans="1:171" ht="13.5" customHeight="1" thickBot="1">
      <c r="A27" s="326">
        <v>310</v>
      </c>
      <c r="B27" s="79" t="s">
        <v>1360</v>
      </c>
      <c r="C27" s="21">
        <v>1</v>
      </c>
      <c r="D27" s="96">
        <v>1</v>
      </c>
      <c r="E27" s="75"/>
      <c r="F27" s="75"/>
      <c r="G27" s="75"/>
      <c r="H27" s="77"/>
      <c r="I27" s="76"/>
      <c r="J27" s="76"/>
      <c r="K27" s="75"/>
      <c r="L27" s="75"/>
      <c r="M27" s="77"/>
      <c r="N27" s="76"/>
      <c r="O27" s="76"/>
      <c r="P27" s="214"/>
      <c r="Q27" s="32" t="e">
        <f>Q28/P27</f>
        <v>#DIV/0!</v>
      </c>
      <c r="R27" s="22"/>
      <c r="S27" s="22"/>
      <c r="T27" s="22"/>
      <c r="U27" s="22"/>
      <c r="V27" s="22"/>
      <c r="W27" s="22"/>
      <c r="X27" s="22"/>
      <c r="Y27" s="22"/>
      <c r="Z27" s="22"/>
      <c r="AA27" s="22"/>
      <c r="AB27" s="22"/>
      <c r="AC27" s="22"/>
      <c r="AD27" s="22"/>
      <c r="AE27" s="22"/>
      <c r="AF27" s="22"/>
      <c r="AG27" s="22"/>
      <c r="AH27" s="22"/>
      <c r="AI27" s="22"/>
      <c r="AJ27" s="27"/>
      <c r="AK27" s="28"/>
      <c r="AL27" s="39"/>
      <c r="AM27" s="39"/>
      <c r="AN27" s="27"/>
      <c r="AO27" s="29"/>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9"/>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row>
    <row r="28" spans="1:171" ht="14.25" customHeight="1" thickBot="1">
      <c r="A28" s="326"/>
      <c r="B28" s="79"/>
      <c r="C28" s="19"/>
      <c r="D28" s="15"/>
      <c r="E28" s="17"/>
      <c r="F28" s="13"/>
      <c r="G28" s="13"/>
      <c r="H28" s="13"/>
      <c r="I28" s="14"/>
      <c r="J28" s="14"/>
      <c r="K28" s="13"/>
      <c r="L28" s="13"/>
      <c r="M28" s="13"/>
      <c r="N28" s="14"/>
      <c r="O28" s="16"/>
      <c r="P28" s="11"/>
      <c r="Q28" s="20">
        <f>SUM(R28:FO28)</f>
        <v>0</v>
      </c>
      <c r="R28" s="23"/>
      <c r="S28" s="23"/>
      <c r="T28" s="23"/>
      <c r="U28" s="23"/>
      <c r="V28" s="23"/>
      <c r="W28" s="23"/>
      <c r="X28" s="23"/>
      <c r="Y28" s="23"/>
      <c r="Z28" s="23"/>
      <c r="AA28" s="23"/>
      <c r="AB28" s="23"/>
      <c r="AC28" s="23"/>
      <c r="AD28" s="23"/>
      <c r="AE28" s="23"/>
      <c r="AF28" s="23"/>
      <c r="AG28" s="23"/>
      <c r="AH28" s="23"/>
      <c r="AI28" s="23"/>
      <c r="AJ28" s="33"/>
      <c r="AK28" s="30"/>
      <c r="AL28" s="38"/>
      <c r="AM28" s="38"/>
      <c r="AN28" s="33"/>
      <c r="AO28" s="31"/>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31"/>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row>
    <row r="29" spans="1:171" ht="13.5" customHeight="1" thickBot="1">
      <c r="A29" s="326">
        <v>311</v>
      </c>
      <c r="B29" s="79" t="s">
        <v>1361</v>
      </c>
      <c r="C29" s="21">
        <v>1</v>
      </c>
      <c r="D29" s="96">
        <v>1</v>
      </c>
      <c r="E29" s="77"/>
      <c r="F29" s="75"/>
      <c r="G29" s="75"/>
      <c r="H29" s="77"/>
      <c r="I29" s="76"/>
      <c r="J29" s="76"/>
      <c r="K29" s="75"/>
      <c r="L29" s="75"/>
      <c r="M29" s="77"/>
      <c r="N29" s="76"/>
      <c r="O29" s="76"/>
      <c r="P29" s="214"/>
      <c r="Q29" s="32" t="e">
        <f>Q30/P29</f>
        <v>#DIV/0!</v>
      </c>
      <c r="R29" s="22"/>
      <c r="S29" s="22"/>
      <c r="T29" s="22"/>
      <c r="U29" s="22"/>
      <c r="V29" s="22"/>
      <c r="W29" s="22"/>
      <c r="X29" s="22"/>
      <c r="Y29" s="22"/>
      <c r="Z29" s="22"/>
      <c r="AA29" s="22"/>
      <c r="AB29" s="22"/>
      <c r="AC29" s="22"/>
      <c r="AD29" s="22"/>
      <c r="AE29" s="22"/>
      <c r="AF29" s="22"/>
      <c r="AG29" s="22"/>
      <c r="AH29" s="22"/>
      <c r="AI29" s="22"/>
      <c r="AJ29" s="27"/>
      <c r="AK29" s="28"/>
      <c r="AL29" s="39"/>
      <c r="AM29" s="39"/>
      <c r="AN29" s="27"/>
      <c r="AO29" s="29"/>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9"/>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row>
    <row r="30" spans="1:171" ht="14.25" customHeight="1" thickBot="1">
      <c r="A30" s="327"/>
      <c r="B30" s="79"/>
      <c r="C30" s="19"/>
      <c r="D30" s="15"/>
      <c r="E30" s="17"/>
      <c r="F30" s="13"/>
      <c r="G30" s="13"/>
      <c r="H30" s="13"/>
      <c r="I30" s="14"/>
      <c r="J30" s="14"/>
      <c r="K30" s="13"/>
      <c r="L30" s="13"/>
      <c r="M30" s="13"/>
      <c r="N30" s="14"/>
      <c r="O30" s="16"/>
      <c r="P30" s="11"/>
      <c r="Q30" s="20">
        <f>SUM(R30:FO30)</f>
        <v>0</v>
      </c>
      <c r="R30" s="23"/>
      <c r="S30" s="23"/>
      <c r="T30" s="23"/>
      <c r="U30" s="23"/>
      <c r="V30" s="23"/>
      <c r="W30" s="23"/>
      <c r="X30" s="23"/>
      <c r="Y30" s="23"/>
      <c r="Z30" s="23"/>
      <c r="AA30" s="23"/>
      <c r="AB30" s="23"/>
      <c r="AC30" s="23"/>
      <c r="AD30" s="23"/>
      <c r="AE30" s="35"/>
      <c r="AF30" s="23"/>
      <c r="AG30" s="23"/>
      <c r="AH30" s="23"/>
      <c r="AI30" s="23"/>
      <c r="AJ30" s="33"/>
      <c r="AK30" s="30"/>
      <c r="AL30" s="38"/>
      <c r="AM30" s="38"/>
      <c r="AN30" s="33"/>
      <c r="AO30" s="31"/>
      <c r="AP30" s="23"/>
      <c r="AQ30" s="34"/>
      <c r="AR30" s="23"/>
      <c r="AS30" s="23"/>
      <c r="AT30" s="23"/>
      <c r="AU30" s="23"/>
      <c r="AV30" s="23"/>
      <c r="AW30" s="23"/>
      <c r="AX30" s="23"/>
      <c r="AY30" s="23"/>
      <c r="AZ30" s="23"/>
      <c r="BA30" s="23"/>
      <c r="BB30" s="23"/>
      <c r="BC30" s="23"/>
      <c r="BD30" s="23"/>
      <c r="BE30" s="23"/>
      <c r="BF30" s="23"/>
      <c r="BG30" s="23"/>
      <c r="BH30" s="23"/>
      <c r="BI30" s="23"/>
      <c r="BJ30" s="23"/>
      <c r="BK30" s="23"/>
      <c r="BL30" s="23"/>
      <c r="BM30" s="34"/>
      <c r="BN30" s="31"/>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row>
    <row r="31" spans="1:171" ht="13.5" customHeight="1" thickBot="1">
      <c r="A31" s="326">
        <v>312</v>
      </c>
      <c r="B31" s="79" t="s">
        <v>1362</v>
      </c>
      <c r="C31" s="21">
        <v>1</v>
      </c>
      <c r="D31" s="74"/>
      <c r="E31" s="77"/>
      <c r="F31" s="75">
        <v>1</v>
      </c>
      <c r="G31" s="75"/>
      <c r="H31" s="75"/>
      <c r="I31" s="76"/>
      <c r="J31" s="76"/>
      <c r="K31" s="75"/>
      <c r="L31" s="75"/>
      <c r="M31" s="75"/>
      <c r="N31" s="76"/>
      <c r="O31" s="76"/>
      <c r="P31" s="214"/>
      <c r="Q31" s="32" t="e">
        <f>Q32/P31</f>
        <v>#DIV/0!</v>
      </c>
      <c r="R31" s="22"/>
      <c r="S31" s="22"/>
      <c r="T31" s="22"/>
      <c r="U31" s="22"/>
      <c r="V31" s="22"/>
      <c r="W31" s="22"/>
      <c r="X31" s="22"/>
      <c r="Y31" s="22"/>
      <c r="Z31" s="22"/>
      <c r="AA31" s="22"/>
      <c r="AB31" s="22"/>
      <c r="AC31" s="22"/>
      <c r="AD31" s="22"/>
      <c r="AE31" s="22"/>
      <c r="AF31" s="22"/>
      <c r="AG31" s="22"/>
      <c r="AH31" s="22"/>
      <c r="AI31" s="22"/>
      <c r="AJ31" s="27"/>
      <c r="AK31" s="28"/>
      <c r="AL31" s="39"/>
      <c r="AM31" s="39"/>
      <c r="AN31" s="27"/>
      <c r="AO31" s="29"/>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9"/>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row>
    <row r="32" spans="1:171" ht="14.25" customHeight="1" thickBot="1">
      <c r="A32" s="326"/>
      <c r="B32" s="79"/>
      <c r="C32" s="19"/>
      <c r="D32" s="15"/>
      <c r="E32" s="17"/>
      <c r="F32" s="13"/>
      <c r="G32" s="13"/>
      <c r="H32" s="13"/>
      <c r="I32" s="14"/>
      <c r="J32" s="14"/>
      <c r="K32" s="13"/>
      <c r="L32" s="13"/>
      <c r="M32" s="13"/>
      <c r="N32" s="14"/>
      <c r="O32" s="16"/>
      <c r="P32" s="11"/>
      <c r="Q32" s="20">
        <f>SUM(R32:FO32)</f>
        <v>0</v>
      </c>
      <c r="R32" s="23"/>
      <c r="S32" s="23"/>
      <c r="T32" s="23"/>
      <c r="U32" s="23"/>
      <c r="V32" s="23"/>
      <c r="W32" s="23"/>
      <c r="X32" s="23"/>
      <c r="Y32" s="23"/>
      <c r="Z32" s="23"/>
      <c r="AA32" s="23"/>
      <c r="AB32" s="23"/>
      <c r="AC32" s="23"/>
      <c r="AD32" s="23"/>
      <c r="AE32" s="23"/>
      <c r="AF32" s="23"/>
      <c r="AG32" s="23"/>
      <c r="AH32" s="23"/>
      <c r="AI32" s="23"/>
      <c r="AJ32" s="33"/>
      <c r="AK32" s="30"/>
      <c r="AL32" s="38"/>
      <c r="AM32" s="38"/>
      <c r="AN32" s="33"/>
      <c r="AO32" s="31"/>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31"/>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row>
    <row r="33" spans="1:171" ht="13.5" customHeight="1" thickBot="1">
      <c r="A33" s="326">
        <v>313</v>
      </c>
      <c r="B33" s="79" t="s">
        <v>1363</v>
      </c>
      <c r="C33" s="21">
        <v>1</v>
      </c>
      <c r="D33" s="74"/>
      <c r="E33" s="77"/>
      <c r="F33" s="75">
        <v>1</v>
      </c>
      <c r="G33" s="75"/>
      <c r="H33" s="75"/>
      <c r="I33" s="76"/>
      <c r="J33" s="76"/>
      <c r="K33" s="75"/>
      <c r="L33" s="75"/>
      <c r="M33" s="75"/>
      <c r="N33" s="76"/>
      <c r="O33" s="76"/>
      <c r="P33" s="214"/>
      <c r="Q33" s="32" t="e">
        <f>Q34/P33</f>
        <v>#DIV/0!</v>
      </c>
      <c r="R33" s="22"/>
      <c r="S33" s="22"/>
      <c r="T33" s="22"/>
      <c r="U33" s="22"/>
      <c r="V33" s="22"/>
      <c r="W33" s="22"/>
      <c r="X33" s="22"/>
      <c r="Y33" s="22"/>
      <c r="Z33" s="22"/>
      <c r="AA33" s="22"/>
      <c r="AB33" s="22"/>
      <c r="AC33" s="22"/>
      <c r="AD33" s="22"/>
      <c r="AE33" s="22"/>
      <c r="AF33" s="22"/>
      <c r="AG33" s="22"/>
      <c r="AH33" s="22"/>
      <c r="AI33" s="22"/>
      <c r="AJ33" s="27"/>
      <c r="AK33" s="28"/>
      <c r="AL33" s="39"/>
      <c r="AM33" s="39"/>
      <c r="AN33" s="27"/>
      <c r="AO33" s="29"/>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9"/>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row>
    <row r="34" spans="1:171" ht="14.25" customHeight="1" thickBot="1">
      <c r="A34" s="327"/>
      <c r="B34" s="79"/>
      <c r="C34" s="19"/>
      <c r="D34" s="15"/>
      <c r="E34" s="17"/>
      <c r="F34" s="13"/>
      <c r="G34" s="13"/>
      <c r="H34" s="13"/>
      <c r="I34" s="14"/>
      <c r="J34" s="14"/>
      <c r="K34" s="13"/>
      <c r="L34" s="13"/>
      <c r="M34" s="13"/>
      <c r="N34" s="14"/>
      <c r="O34" s="16"/>
      <c r="P34" s="11"/>
      <c r="Q34" s="20">
        <f>SUM(R34:FO34)</f>
        <v>0</v>
      </c>
      <c r="R34" s="23"/>
      <c r="S34" s="23"/>
      <c r="T34" s="23"/>
      <c r="U34" s="23"/>
      <c r="V34" s="23"/>
      <c r="W34" s="23"/>
      <c r="X34" s="23"/>
      <c r="Y34" s="23"/>
      <c r="Z34" s="23"/>
      <c r="AA34" s="23"/>
      <c r="AB34" s="23"/>
      <c r="AC34" s="23"/>
      <c r="AD34" s="23"/>
      <c r="AE34" s="23"/>
      <c r="AF34" s="23"/>
      <c r="AG34" s="23"/>
      <c r="AH34" s="23"/>
      <c r="AI34" s="23"/>
      <c r="AJ34" s="33"/>
      <c r="AK34" s="30"/>
      <c r="AL34" s="38"/>
      <c r="AM34" s="38"/>
      <c r="AN34" s="33"/>
      <c r="AO34" s="31"/>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31"/>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row>
    <row r="35" spans="1:171" ht="13.5" customHeight="1" thickBot="1">
      <c r="A35" s="326">
        <v>314</v>
      </c>
      <c r="B35" s="79" t="s">
        <v>1364</v>
      </c>
      <c r="C35" s="21">
        <v>1</v>
      </c>
      <c r="D35" s="74"/>
      <c r="E35" s="77"/>
      <c r="F35" s="75">
        <v>1</v>
      </c>
      <c r="G35" s="75"/>
      <c r="H35" s="75"/>
      <c r="I35" s="76"/>
      <c r="J35" s="76"/>
      <c r="K35" s="75"/>
      <c r="L35" s="75"/>
      <c r="M35" s="75"/>
      <c r="N35" s="76"/>
      <c r="O35" s="76"/>
      <c r="P35" s="214"/>
      <c r="Q35" s="32" t="e">
        <f>Q36/P35</f>
        <v>#DIV/0!</v>
      </c>
      <c r="R35" s="22"/>
      <c r="S35" s="22"/>
      <c r="T35" s="22"/>
      <c r="U35" s="22"/>
      <c r="V35" s="22"/>
      <c r="W35" s="22"/>
      <c r="X35" s="22"/>
      <c r="Y35" s="22"/>
      <c r="Z35" s="22"/>
      <c r="AA35" s="22"/>
      <c r="AB35" s="22"/>
      <c r="AC35" s="22"/>
      <c r="AD35" s="22"/>
      <c r="AE35" s="22"/>
      <c r="AF35" s="22"/>
      <c r="AG35" s="22"/>
      <c r="AH35" s="22"/>
      <c r="AI35" s="22"/>
      <c r="AJ35" s="27"/>
      <c r="AK35" s="28"/>
      <c r="AL35" s="39"/>
      <c r="AM35" s="39"/>
      <c r="AN35" s="27"/>
      <c r="AO35" s="29"/>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9"/>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row>
    <row r="36" spans="1:171" ht="14.25" customHeight="1" thickBot="1">
      <c r="A36" s="326"/>
      <c r="B36" s="79"/>
      <c r="C36" s="19"/>
      <c r="D36" s="15"/>
      <c r="E36" s="17"/>
      <c r="F36" s="13"/>
      <c r="G36" s="13"/>
      <c r="H36" s="13"/>
      <c r="I36" s="14"/>
      <c r="J36" s="14"/>
      <c r="K36" s="13"/>
      <c r="L36" s="13"/>
      <c r="M36" s="13"/>
      <c r="N36" s="14"/>
      <c r="O36" s="16"/>
      <c r="P36" s="11"/>
      <c r="Q36" s="20">
        <f>SUM(R36:FO36)</f>
        <v>0</v>
      </c>
      <c r="R36" s="23"/>
      <c r="S36" s="23"/>
      <c r="T36" s="23"/>
      <c r="U36" s="23"/>
      <c r="V36" s="23"/>
      <c r="W36" s="23"/>
      <c r="X36" s="23"/>
      <c r="Y36" s="23"/>
      <c r="Z36" s="23"/>
      <c r="AA36" s="23"/>
      <c r="AB36" s="23"/>
      <c r="AC36" s="23"/>
      <c r="AD36" s="23"/>
      <c r="AE36" s="23"/>
      <c r="AF36" s="23"/>
      <c r="AG36" s="23"/>
      <c r="AH36" s="23"/>
      <c r="AI36" s="23"/>
      <c r="AJ36" s="33"/>
      <c r="AK36" s="30"/>
      <c r="AL36" s="38"/>
      <c r="AM36" s="38"/>
      <c r="AN36" s="33"/>
      <c r="AO36" s="31"/>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31"/>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row>
    <row r="37" spans="1:171" ht="13.5" customHeight="1" thickBot="1">
      <c r="A37" s="326">
        <v>315</v>
      </c>
      <c r="B37" s="97" t="s">
        <v>1508</v>
      </c>
      <c r="C37" s="21">
        <v>1</v>
      </c>
      <c r="D37" s="74"/>
      <c r="E37" s="77"/>
      <c r="F37" s="75">
        <v>1</v>
      </c>
      <c r="G37" s="75"/>
      <c r="H37" s="75"/>
      <c r="I37" s="76"/>
      <c r="J37" s="76"/>
      <c r="K37" s="75"/>
      <c r="L37" s="75"/>
      <c r="M37" s="75"/>
      <c r="N37" s="76"/>
      <c r="O37" s="76"/>
      <c r="P37" s="214"/>
      <c r="Q37" s="32" t="e">
        <f>Q38/P37</f>
        <v>#DIV/0!</v>
      </c>
      <c r="R37" s="22"/>
      <c r="S37" s="22"/>
      <c r="T37" s="22"/>
      <c r="U37" s="22"/>
      <c r="V37" s="22"/>
      <c r="W37" s="22"/>
      <c r="X37" s="22"/>
      <c r="Y37" s="22"/>
      <c r="Z37" s="22"/>
      <c r="AA37" s="22"/>
      <c r="AB37" s="22"/>
      <c r="AC37" s="22"/>
      <c r="AD37" s="22"/>
      <c r="AE37" s="22"/>
      <c r="AF37" s="22"/>
      <c r="AG37" s="22"/>
      <c r="AH37" s="22"/>
      <c r="AI37" s="22"/>
      <c r="AJ37" s="27"/>
      <c r="AK37" s="28"/>
      <c r="AL37" s="39"/>
      <c r="AM37" s="39"/>
      <c r="AN37" s="27"/>
      <c r="AO37" s="29"/>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9"/>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row>
    <row r="38" spans="1:171" ht="14.25" customHeight="1" thickBot="1">
      <c r="A38" s="327"/>
      <c r="B38" s="79"/>
      <c r="C38" s="19"/>
      <c r="D38" s="15"/>
      <c r="E38" s="17"/>
      <c r="F38" s="13"/>
      <c r="G38" s="13"/>
      <c r="H38" s="13"/>
      <c r="I38" s="14"/>
      <c r="J38" s="14"/>
      <c r="K38" s="13"/>
      <c r="L38" s="13"/>
      <c r="M38" s="13"/>
      <c r="N38" s="14"/>
      <c r="O38" s="16"/>
      <c r="P38" s="11"/>
      <c r="Q38" s="20">
        <f>SUM(R38:FO38)</f>
        <v>0</v>
      </c>
      <c r="R38" s="23"/>
      <c r="S38" s="23"/>
      <c r="T38" s="23"/>
      <c r="U38" s="23"/>
      <c r="V38" s="23"/>
      <c r="W38" s="23"/>
      <c r="X38" s="23"/>
      <c r="Y38" s="35"/>
      <c r="Z38" s="23"/>
      <c r="AA38" s="23"/>
      <c r="AB38" s="23"/>
      <c r="AC38" s="23"/>
      <c r="AD38" s="23"/>
      <c r="AE38" s="23"/>
      <c r="AF38" s="23"/>
      <c r="AG38" s="23"/>
      <c r="AH38" s="23"/>
      <c r="AI38" s="23"/>
      <c r="AJ38" s="33"/>
      <c r="AK38" s="30"/>
      <c r="AL38" s="38"/>
      <c r="AM38" s="38"/>
      <c r="AN38" s="33"/>
      <c r="AO38" s="31"/>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31"/>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row>
    <row r="39" spans="1:171" ht="13.5" customHeight="1" thickBot="1">
      <c r="A39" s="326">
        <v>316</v>
      </c>
      <c r="B39" s="79" t="s">
        <v>1696</v>
      </c>
      <c r="C39" s="21">
        <v>1</v>
      </c>
      <c r="D39" s="74"/>
      <c r="E39" s="77"/>
      <c r="F39" s="75"/>
      <c r="G39" s="75">
        <v>1</v>
      </c>
      <c r="H39" s="75"/>
      <c r="I39" s="76"/>
      <c r="J39" s="76"/>
      <c r="K39" s="75"/>
      <c r="L39" s="75"/>
      <c r="M39" s="75"/>
      <c r="N39" s="76"/>
      <c r="O39" s="76"/>
      <c r="P39" s="214"/>
      <c r="Q39" s="32" t="e">
        <f>Q40/P39</f>
        <v>#DIV/0!</v>
      </c>
      <c r="R39" s="22"/>
      <c r="S39" s="22"/>
      <c r="T39" s="22"/>
      <c r="U39" s="22"/>
      <c r="V39" s="22"/>
      <c r="W39" s="22"/>
      <c r="X39" s="22"/>
      <c r="Y39" s="22"/>
      <c r="Z39" s="22"/>
      <c r="AA39" s="22"/>
      <c r="AB39" s="22"/>
      <c r="AC39" s="22"/>
      <c r="AD39" s="22"/>
      <c r="AE39" s="22"/>
      <c r="AF39" s="22"/>
      <c r="AG39" s="22"/>
      <c r="AH39" s="22"/>
      <c r="AI39" s="22"/>
      <c r="AJ39" s="27"/>
      <c r="AK39" s="28"/>
      <c r="AL39" s="39"/>
      <c r="AM39" s="39"/>
      <c r="AN39" s="27"/>
      <c r="AO39" s="29"/>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9"/>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row>
    <row r="40" spans="1:171" ht="13.5" customHeight="1" thickBot="1">
      <c r="A40" s="326"/>
      <c r="B40" s="79"/>
      <c r="C40" s="19"/>
      <c r="D40" s="15"/>
      <c r="E40" s="17"/>
      <c r="F40" s="13"/>
      <c r="G40" s="13"/>
      <c r="H40" s="13"/>
      <c r="I40" s="14"/>
      <c r="J40" s="14"/>
      <c r="K40" s="13"/>
      <c r="L40" s="13"/>
      <c r="M40" s="13"/>
      <c r="N40" s="14"/>
      <c r="O40" s="16"/>
      <c r="P40" s="11"/>
      <c r="Q40" s="20">
        <f>SUM(R40:FO40)</f>
        <v>0</v>
      </c>
      <c r="R40" s="23"/>
      <c r="S40" s="23"/>
      <c r="T40" s="23"/>
      <c r="U40" s="23"/>
      <c r="V40" s="23"/>
      <c r="W40" s="23"/>
      <c r="X40" s="23"/>
      <c r="Y40" s="23"/>
      <c r="Z40" s="23"/>
      <c r="AA40" s="23"/>
      <c r="AB40" s="23"/>
      <c r="AC40" s="23"/>
      <c r="AD40" s="23"/>
      <c r="AE40" s="23"/>
      <c r="AF40" s="23"/>
      <c r="AG40" s="23"/>
      <c r="AH40" s="23"/>
      <c r="AI40" s="23"/>
      <c r="AJ40" s="33"/>
      <c r="AK40" s="30"/>
      <c r="AL40" s="38"/>
      <c r="AM40" s="38"/>
      <c r="AN40" s="33"/>
      <c r="AO40" s="31"/>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31"/>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row>
    <row r="41" spans="1:171" ht="13.5" customHeight="1" thickBot="1">
      <c r="A41" s="326">
        <v>317</v>
      </c>
      <c r="B41" s="79" t="s">
        <v>897</v>
      </c>
      <c r="C41" s="21">
        <v>1</v>
      </c>
      <c r="D41" s="74"/>
      <c r="E41" s="77"/>
      <c r="F41" s="75"/>
      <c r="G41" s="75"/>
      <c r="H41" s="75"/>
      <c r="I41" s="76"/>
      <c r="J41" s="76"/>
      <c r="K41" s="75"/>
      <c r="L41" s="75"/>
      <c r="M41" s="75"/>
      <c r="N41" s="76"/>
      <c r="O41" s="76">
        <v>1</v>
      </c>
      <c r="P41" s="214"/>
      <c r="Q41" s="32" t="e">
        <f>Q42/P41</f>
        <v>#DIV/0!</v>
      </c>
      <c r="R41" s="22"/>
      <c r="S41" s="22"/>
      <c r="T41" s="22"/>
      <c r="U41" s="22"/>
      <c r="V41" s="22"/>
      <c r="W41" s="22"/>
      <c r="X41" s="22"/>
      <c r="Y41" s="22"/>
      <c r="Z41" s="22"/>
      <c r="AA41" s="22"/>
      <c r="AB41" s="22"/>
      <c r="AC41" s="22"/>
      <c r="AD41" s="22"/>
      <c r="AE41" s="22"/>
      <c r="AF41" s="22"/>
      <c r="AG41" s="22"/>
      <c r="AH41" s="22"/>
      <c r="AI41" s="22"/>
      <c r="AJ41" s="27"/>
      <c r="AK41" s="28"/>
      <c r="AL41" s="39"/>
      <c r="AM41" s="39"/>
      <c r="AN41" s="27"/>
      <c r="AO41" s="29"/>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9"/>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row>
    <row r="42" spans="1:171" ht="13.5" customHeight="1" thickBot="1">
      <c r="A42" s="327"/>
      <c r="B42" s="79"/>
      <c r="C42" s="19"/>
      <c r="D42" s="15"/>
      <c r="E42" s="17"/>
      <c r="F42" s="13"/>
      <c r="G42" s="13"/>
      <c r="H42" s="13"/>
      <c r="I42" s="14"/>
      <c r="J42" s="14"/>
      <c r="K42" s="13"/>
      <c r="L42" s="13"/>
      <c r="M42" s="13"/>
      <c r="N42" s="14"/>
      <c r="O42" s="16"/>
      <c r="P42" s="11"/>
      <c r="Q42" s="20">
        <f>SUM(R42:FO42)</f>
        <v>0</v>
      </c>
      <c r="R42" s="23"/>
      <c r="S42" s="23"/>
      <c r="T42" s="23"/>
      <c r="U42" s="23"/>
      <c r="V42" s="23"/>
      <c r="W42" s="23"/>
      <c r="X42" s="23"/>
      <c r="Y42" s="23"/>
      <c r="Z42" s="23"/>
      <c r="AA42" s="23"/>
      <c r="AB42" s="23"/>
      <c r="AC42" s="23"/>
      <c r="AD42" s="23"/>
      <c r="AE42" s="23"/>
      <c r="AF42" s="23"/>
      <c r="AG42" s="23"/>
      <c r="AH42" s="23"/>
      <c r="AI42" s="23"/>
      <c r="AJ42" s="33"/>
      <c r="AK42" s="30"/>
      <c r="AL42" s="38"/>
      <c r="AM42" s="38"/>
      <c r="AN42" s="33"/>
      <c r="AO42" s="31"/>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31"/>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row>
    <row r="43" spans="1:171" ht="12.75" customHeight="1" thickBot="1">
      <c r="A43" s="328">
        <v>318</v>
      </c>
      <c r="B43" s="79"/>
      <c r="C43" s="21"/>
      <c r="D43" s="74"/>
      <c r="E43" s="77"/>
      <c r="F43" s="75"/>
      <c r="G43" s="75"/>
      <c r="H43" s="75"/>
      <c r="I43" s="76"/>
      <c r="J43" s="76"/>
      <c r="K43" s="75"/>
      <c r="L43" s="75"/>
      <c r="M43" s="75"/>
      <c r="N43" s="76"/>
      <c r="O43" s="76"/>
      <c r="P43" s="214"/>
      <c r="Q43" s="32" t="e">
        <f>Q44/P43</f>
        <v>#DIV/0!</v>
      </c>
      <c r="R43" s="22"/>
      <c r="S43" s="22"/>
      <c r="T43" s="22"/>
      <c r="U43" s="22"/>
      <c r="V43" s="22"/>
      <c r="W43" s="22"/>
      <c r="X43" s="22"/>
      <c r="Y43" s="22"/>
      <c r="Z43" s="22"/>
      <c r="AA43" s="22"/>
      <c r="AB43" s="22"/>
      <c r="AC43" s="22"/>
      <c r="AD43" s="22"/>
      <c r="AE43" s="22"/>
      <c r="AF43" s="22"/>
      <c r="AG43" s="22"/>
      <c r="AH43" s="22"/>
      <c r="AI43" s="22"/>
      <c r="AJ43" s="27"/>
      <c r="AK43" s="28"/>
      <c r="AL43" s="39"/>
      <c r="AM43" s="39"/>
      <c r="AN43" s="27"/>
      <c r="AO43" s="29"/>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9"/>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row>
    <row r="44" spans="1:171" ht="13.5" customHeight="1" thickBot="1">
      <c r="A44" s="329"/>
      <c r="B44" s="79"/>
      <c r="C44" s="19"/>
      <c r="D44" s="15"/>
      <c r="E44" s="17"/>
      <c r="F44" s="13"/>
      <c r="G44" s="13"/>
      <c r="H44" s="13"/>
      <c r="I44" s="14"/>
      <c r="J44" s="14"/>
      <c r="K44" s="13"/>
      <c r="L44" s="13"/>
      <c r="M44" s="13"/>
      <c r="N44" s="14"/>
      <c r="O44" s="16"/>
      <c r="P44" s="11"/>
      <c r="Q44" s="20">
        <f>SUM(R44:FO44)</f>
        <v>0</v>
      </c>
      <c r="R44" s="23"/>
      <c r="S44" s="23"/>
      <c r="T44" s="23"/>
      <c r="U44" s="23"/>
      <c r="V44" s="23"/>
      <c r="W44" s="23"/>
      <c r="X44" s="23"/>
      <c r="Y44" s="23"/>
      <c r="Z44" s="23"/>
      <c r="AA44" s="23"/>
      <c r="AB44" s="23"/>
      <c r="AC44" s="23"/>
      <c r="AD44" s="23"/>
      <c r="AE44" s="23"/>
      <c r="AF44" s="23"/>
      <c r="AG44" s="23"/>
      <c r="AH44" s="23"/>
      <c r="AI44" s="23"/>
      <c r="AJ44" s="33"/>
      <c r="AK44" s="30"/>
      <c r="AL44" s="38"/>
      <c r="AM44" s="38"/>
      <c r="AN44" s="33"/>
      <c r="AO44" s="31"/>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31"/>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row>
    <row r="45" spans="1:171" ht="12.75" customHeight="1" thickBot="1">
      <c r="A45" s="328">
        <v>319</v>
      </c>
      <c r="B45" s="79"/>
      <c r="C45" s="21"/>
      <c r="D45" s="74"/>
      <c r="E45" s="77"/>
      <c r="F45" s="75"/>
      <c r="G45" s="75"/>
      <c r="H45" s="75"/>
      <c r="I45" s="76"/>
      <c r="J45" s="76"/>
      <c r="K45" s="75"/>
      <c r="L45" s="75"/>
      <c r="M45" s="75"/>
      <c r="N45" s="76"/>
      <c r="O45" s="76"/>
      <c r="P45" s="214"/>
      <c r="Q45" s="32" t="e">
        <f>Q46/P45</f>
        <v>#DIV/0!</v>
      </c>
      <c r="R45" s="22"/>
      <c r="S45" s="22"/>
      <c r="T45" s="22"/>
      <c r="U45" s="22"/>
      <c r="V45" s="22"/>
      <c r="W45" s="22"/>
      <c r="X45" s="22"/>
      <c r="Y45" s="22"/>
      <c r="Z45" s="22"/>
      <c r="AA45" s="22"/>
      <c r="AB45" s="22"/>
      <c r="AC45" s="22"/>
      <c r="AD45" s="22"/>
      <c r="AE45" s="22"/>
      <c r="AF45" s="22"/>
      <c r="AG45" s="22"/>
      <c r="AH45" s="22"/>
      <c r="AI45" s="22"/>
      <c r="AJ45" s="27"/>
      <c r="AK45" s="28"/>
      <c r="AL45" s="39"/>
      <c r="AM45" s="39"/>
      <c r="AN45" s="27"/>
      <c r="AO45" s="29"/>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9"/>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row>
    <row r="46" spans="1:171" ht="13.5" customHeight="1" thickBot="1">
      <c r="A46" s="329"/>
      <c r="B46" s="79"/>
      <c r="C46" s="19"/>
      <c r="D46" s="15"/>
      <c r="E46" s="17"/>
      <c r="F46" s="13"/>
      <c r="G46" s="13"/>
      <c r="H46" s="13"/>
      <c r="I46" s="14"/>
      <c r="J46" s="14"/>
      <c r="K46" s="13"/>
      <c r="L46" s="13"/>
      <c r="M46" s="13"/>
      <c r="N46" s="14"/>
      <c r="O46" s="16"/>
      <c r="P46" s="11"/>
      <c r="Q46" s="20">
        <f>SUM(R46:FO46)</f>
        <v>0</v>
      </c>
      <c r="R46" s="23"/>
      <c r="S46" s="23"/>
      <c r="T46" s="23"/>
      <c r="U46" s="23"/>
      <c r="V46" s="23"/>
      <c r="W46" s="23"/>
      <c r="X46" s="23"/>
      <c r="Y46" s="23"/>
      <c r="Z46" s="23"/>
      <c r="AA46" s="23"/>
      <c r="AB46" s="23"/>
      <c r="AC46" s="23"/>
      <c r="AD46" s="23"/>
      <c r="AE46" s="23"/>
      <c r="AF46" s="23"/>
      <c r="AG46" s="23"/>
      <c r="AH46" s="23"/>
      <c r="AI46" s="23"/>
      <c r="AJ46" s="33"/>
      <c r="AK46" s="30"/>
      <c r="AL46" s="38"/>
      <c r="AM46" s="38"/>
      <c r="AN46" s="33"/>
      <c r="AO46" s="31"/>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31"/>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row>
    <row r="47" spans="1:171" ht="12.75" customHeight="1" thickBot="1">
      <c r="A47" s="328">
        <v>320</v>
      </c>
      <c r="B47" s="79"/>
      <c r="C47" s="21"/>
      <c r="D47" s="74"/>
      <c r="E47" s="77"/>
      <c r="F47" s="75"/>
      <c r="G47" s="75"/>
      <c r="H47" s="75"/>
      <c r="I47" s="76"/>
      <c r="J47" s="76"/>
      <c r="K47" s="75"/>
      <c r="L47" s="75"/>
      <c r="M47" s="75"/>
      <c r="N47" s="76"/>
      <c r="O47" s="76"/>
      <c r="P47" s="214"/>
      <c r="Q47" s="32" t="e">
        <f>Q48/P47</f>
        <v>#DIV/0!</v>
      </c>
      <c r="R47" s="22"/>
      <c r="S47" s="22"/>
      <c r="T47" s="22"/>
      <c r="U47" s="22"/>
      <c r="V47" s="22"/>
      <c r="W47" s="22"/>
      <c r="X47" s="22"/>
      <c r="Y47" s="22"/>
      <c r="Z47" s="22"/>
      <c r="AA47" s="22"/>
      <c r="AB47" s="22"/>
      <c r="AC47" s="22"/>
      <c r="AD47" s="22"/>
      <c r="AE47" s="22"/>
      <c r="AF47" s="22"/>
      <c r="AG47" s="22"/>
      <c r="AH47" s="22"/>
      <c r="AI47" s="22"/>
      <c r="AJ47" s="27"/>
      <c r="AK47" s="28"/>
      <c r="AL47" s="39"/>
      <c r="AM47" s="39"/>
      <c r="AN47" s="27"/>
      <c r="AO47" s="29"/>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9"/>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row>
    <row r="48" spans="1:171" ht="13.5" customHeight="1" thickBot="1">
      <c r="A48" s="329"/>
      <c r="B48" s="79"/>
      <c r="C48" s="37"/>
      <c r="D48" s="15"/>
      <c r="E48" s="17"/>
      <c r="F48" s="13"/>
      <c r="G48" s="13"/>
      <c r="H48" s="13"/>
      <c r="I48" s="14"/>
      <c r="J48" s="14"/>
      <c r="K48" s="13"/>
      <c r="L48" s="13"/>
      <c r="M48" s="13"/>
      <c r="N48" s="14"/>
      <c r="O48" s="16"/>
      <c r="P48" s="11"/>
      <c r="Q48" s="20">
        <f>SUM(R48:FO48)</f>
        <v>0</v>
      </c>
      <c r="R48" s="23"/>
      <c r="S48" s="23"/>
      <c r="T48" s="23"/>
      <c r="U48" s="23"/>
      <c r="V48" s="23"/>
      <c r="W48" s="23"/>
      <c r="X48" s="23"/>
      <c r="Y48" s="23"/>
      <c r="Z48" s="23"/>
      <c r="AA48" s="23"/>
      <c r="AB48" s="23"/>
      <c r="AC48" s="23"/>
      <c r="AD48" s="23"/>
      <c r="AE48" s="23"/>
      <c r="AF48" s="23"/>
      <c r="AG48" s="23"/>
      <c r="AH48" s="23"/>
      <c r="AI48" s="23"/>
      <c r="AJ48" s="33"/>
      <c r="AK48" s="30"/>
      <c r="AL48" s="38"/>
      <c r="AM48" s="38"/>
      <c r="AN48" s="33"/>
      <c r="AO48" s="31"/>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31"/>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row>
    <row r="49" spans="1:171" ht="12.75" customHeight="1" thickBot="1">
      <c r="A49" s="328">
        <v>321</v>
      </c>
      <c r="B49" s="97"/>
      <c r="C49" s="21"/>
      <c r="D49" s="74"/>
      <c r="E49" s="77"/>
      <c r="F49" s="75"/>
      <c r="G49" s="75"/>
      <c r="H49" s="75"/>
      <c r="I49" s="76"/>
      <c r="J49" s="76"/>
      <c r="K49" s="75"/>
      <c r="L49" s="75"/>
      <c r="M49" s="75"/>
      <c r="N49" s="76"/>
      <c r="O49" s="76"/>
      <c r="P49" s="214"/>
      <c r="Q49" s="32" t="e">
        <f>Q50/P49</f>
        <v>#DIV/0!</v>
      </c>
      <c r="R49" s="22"/>
      <c r="S49" s="22"/>
      <c r="T49" s="22"/>
      <c r="U49" s="22"/>
      <c r="V49" s="22"/>
      <c r="W49" s="22"/>
      <c r="X49" s="22"/>
      <c r="Y49" s="22"/>
      <c r="Z49" s="22"/>
      <c r="AA49" s="22"/>
      <c r="AB49" s="22"/>
      <c r="AC49" s="22"/>
      <c r="AD49" s="22"/>
      <c r="AE49" s="22"/>
      <c r="AF49" s="22"/>
      <c r="AG49" s="22"/>
      <c r="AH49" s="22"/>
      <c r="AI49" s="22"/>
      <c r="AJ49" s="27"/>
      <c r="AK49" s="28"/>
      <c r="AL49" s="39"/>
      <c r="AM49" s="39"/>
      <c r="AN49" s="27"/>
      <c r="AO49" s="29"/>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9"/>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row>
    <row r="50" spans="1:171" ht="13.5" customHeight="1" thickBot="1">
      <c r="A50" s="329"/>
      <c r="B50" s="79"/>
      <c r="C50" s="37"/>
      <c r="D50" s="15"/>
      <c r="E50" s="17"/>
      <c r="F50" s="13"/>
      <c r="G50" s="13"/>
      <c r="H50" s="13"/>
      <c r="I50" s="14"/>
      <c r="J50" s="14"/>
      <c r="K50" s="13"/>
      <c r="L50" s="13"/>
      <c r="M50" s="13"/>
      <c r="N50" s="14"/>
      <c r="O50" s="16"/>
      <c r="P50" s="11"/>
      <c r="Q50" s="20">
        <f>SUM(R50:FO50)</f>
        <v>0</v>
      </c>
      <c r="R50" s="23"/>
      <c r="S50" s="23"/>
      <c r="T50" s="23"/>
      <c r="U50" s="23"/>
      <c r="V50" s="23"/>
      <c r="W50" s="23"/>
      <c r="X50" s="23"/>
      <c r="Y50" s="23"/>
      <c r="Z50" s="23"/>
      <c r="AA50" s="23"/>
      <c r="AB50" s="23"/>
      <c r="AC50" s="23"/>
      <c r="AD50" s="23"/>
      <c r="AE50" s="23"/>
      <c r="AF50" s="23"/>
      <c r="AG50" s="23"/>
      <c r="AH50" s="23"/>
      <c r="AI50" s="23"/>
      <c r="AJ50" s="33"/>
      <c r="AK50" s="30"/>
      <c r="AL50" s="38"/>
      <c r="AM50" s="38"/>
      <c r="AN50" s="33"/>
      <c r="AO50" s="31"/>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31"/>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row>
    <row r="51" spans="1:171" ht="12.75" customHeight="1" thickBot="1">
      <c r="A51" s="328">
        <v>322</v>
      </c>
      <c r="B51" s="79"/>
      <c r="C51" s="21"/>
      <c r="D51" s="74"/>
      <c r="E51" s="77"/>
      <c r="F51" s="75"/>
      <c r="G51" s="75"/>
      <c r="H51" s="75"/>
      <c r="I51" s="76"/>
      <c r="J51" s="76"/>
      <c r="K51" s="75"/>
      <c r="L51" s="75"/>
      <c r="M51" s="75"/>
      <c r="N51" s="76"/>
      <c r="O51" s="76"/>
      <c r="P51" s="214"/>
      <c r="Q51" s="32" t="e">
        <f>Q52/P51</f>
        <v>#DIV/0!</v>
      </c>
      <c r="R51" s="22"/>
      <c r="S51" s="22"/>
      <c r="T51" s="22"/>
      <c r="U51" s="22"/>
      <c r="V51" s="22"/>
      <c r="W51" s="22"/>
      <c r="X51" s="22"/>
      <c r="Y51" s="22"/>
      <c r="Z51" s="22"/>
      <c r="AA51" s="22"/>
      <c r="AB51" s="22"/>
      <c r="AC51" s="22"/>
      <c r="AD51" s="22"/>
      <c r="AE51" s="22"/>
      <c r="AF51" s="22"/>
      <c r="AG51" s="22"/>
      <c r="AH51" s="22"/>
      <c r="AI51" s="22"/>
      <c r="AJ51" s="27"/>
      <c r="AK51" s="28"/>
      <c r="AL51" s="39"/>
      <c r="AM51" s="39"/>
      <c r="AN51" s="27"/>
      <c r="AO51" s="29"/>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9"/>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row>
    <row r="52" spans="1:171" ht="13.5" customHeight="1" thickBot="1">
      <c r="A52" s="329"/>
      <c r="B52" s="79"/>
      <c r="C52" s="37"/>
      <c r="D52" s="15"/>
      <c r="E52" s="17"/>
      <c r="F52" s="13"/>
      <c r="G52" s="13"/>
      <c r="H52" s="13"/>
      <c r="I52" s="14"/>
      <c r="J52" s="14"/>
      <c r="K52" s="13"/>
      <c r="L52" s="13"/>
      <c r="M52" s="13"/>
      <c r="N52" s="14"/>
      <c r="O52" s="16"/>
      <c r="P52" s="11"/>
      <c r="Q52" s="20">
        <f>SUM(R52:FO52)</f>
        <v>0</v>
      </c>
      <c r="R52" s="23"/>
      <c r="S52" s="23"/>
      <c r="T52" s="23"/>
      <c r="U52" s="23"/>
      <c r="V52" s="23"/>
      <c r="W52" s="23"/>
      <c r="X52" s="23"/>
      <c r="Y52" s="23"/>
      <c r="Z52" s="23"/>
      <c r="AA52" s="23"/>
      <c r="AB52" s="23"/>
      <c r="AC52" s="23"/>
      <c r="AD52" s="23"/>
      <c r="AE52" s="23"/>
      <c r="AF52" s="23"/>
      <c r="AG52" s="23"/>
      <c r="AH52" s="23"/>
      <c r="AI52" s="23"/>
      <c r="AJ52" s="33"/>
      <c r="AK52" s="30"/>
      <c r="AL52" s="38"/>
      <c r="AM52" s="38"/>
      <c r="AN52" s="33"/>
      <c r="AO52" s="31"/>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31"/>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row>
    <row r="53" spans="1:171" ht="12.75" customHeight="1" thickBot="1">
      <c r="A53" s="328">
        <v>323</v>
      </c>
      <c r="B53" s="79"/>
      <c r="C53" s="21"/>
      <c r="D53" s="74"/>
      <c r="E53" s="77"/>
      <c r="F53" s="75"/>
      <c r="G53" s="75"/>
      <c r="H53" s="75"/>
      <c r="I53" s="76"/>
      <c r="J53" s="76"/>
      <c r="K53" s="75"/>
      <c r="L53" s="75"/>
      <c r="M53" s="75"/>
      <c r="N53" s="76"/>
      <c r="O53" s="76"/>
      <c r="P53" s="214"/>
      <c r="Q53" s="32" t="e">
        <f>Q54/P53</f>
        <v>#DIV/0!</v>
      </c>
      <c r="R53" s="22"/>
      <c r="S53" s="22"/>
      <c r="T53" s="22"/>
      <c r="U53" s="22"/>
      <c r="V53" s="22"/>
      <c r="W53" s="22"/>
      <c r="X53" s="22"/>
      <c r="Y53" s="22"/>
      <c r="Z53" s="22"/>
      <c r="AA53" s="22"/>
      <c r="AB53" s="22"/>
      <c r="AC53" s="22"/>
      <c r="AD53" s="22"/>
      <c r="AE53" s="22"/>
      <c r="AF53" s="22"/>
      <c r="AG53" s="22"/>
      <c r="AH53" s="22"/>
      <c r="AI53" s="22"/>
      <c r="AJ53" s="27"/>
      <c r="AK53" s="28"/>
      <c r="AL53" s="39"/>
      <c r="AM53" s="39"/>
      <c r="AN53" s="27"/>
      <c r="AO53" s="29"/>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9"/>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row>
    <row r="54" spans="1:171" ht="13.5" customHeight="1" thickBot="1">
      <c r="A54" s="329"/>
      <c r="B54" s="79"/>
      <c r="C54" s="37"/>
      <c r="D54" s="15"/>
      <c r="E54" s="17"/>
      <c r="F54" s="13"/>
      <c r="G54" s="13"/>
      <c r="H54" s="13"/>
      <c r="I54" s="14"/>
      <c r="J54" s="14"/>
      <c r="K54" s="13"/>
      <c r="L54" s="13"/>
      <c r="M54" s="13"/>
      <c r="N54" s="14"/>
      <c r="O54" s="16"/>
      <c r="P54" s="11"/>
      <c r="Q54" s="20">
        <f>SUM(R54:FO54)</f>
        <v>0</v>
      </c>
      <c r="R54" s="23"/>
      <c r="S54" s="23"/>
      <c r="T54" s="23"/>
      <c r="U54" s="23"/>
      <c r="V54" s="23"/>
      <c r="W54" s="23"/>
      <c r="X54" s="23"/>
      <c r="Y54" s="23"/>
      <c r="Z54" s="23"/>
      <c r="AA54" s="23"/>
      <c r="AB54" s="23"/>
      <c r="AC54" s="23"/>
      <c r="AD54" s="23"/>
      <c r="AE54" s="23"/>
      <c r="AF54" s="23"/>
      <c r="AG54" s="23"/>
      <c r="AH54" s="23"/>
      <c r="AI54" s="23"/>
      <c r="AJ54" s="33"/>
      <c r="AK54" s="30"/>
      <c r="AL54" s="38"/>
      <c r="AM54" s="38"/>
      <c r="AN54" s="33"/>
      <c r="AO54" s="31"/>
      <c r="AP54" s="23"/>
      <c r="AQ54" s="35"/>
      <c r="AR54" s="23"/>
      <c r="AS54" s="23"/>
      <c r="AT54" s="23"/>
      <c r="AU54" s="23"/>
      <c r="AV54" s="23"/>
      <c r="AW54" s="23"/>
      <c r="AX54" s="23"/>
      <c r="AY54" s="23"/>
      <c r="AZ54" s="23"/>
      <c r="BA54" s="23"/>
      <c r="BB54" s="23"/>
      <c r="BC54" s="23"/>
      <c r="BD54" s="23"/>
      <c r="BE54" s="23"/>
      <c r="BF54" s="23"/>
      <c r="BG54" s="23"/>
      <c r="BH54" s="23"/>
      <c r="BI54" s="23"/>
      <c r="BJ54" s="23"/>
      <c r="BK54" s="23"/>
      <c r="BL54" s="23"/>
      <c r="BM54" s="35"/>
      <c r="BN54" s="31"/>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row>
    <row r="55" spans="1:171" ht="12.75" customHeight="1" thickBot="1">
      <c r="A55" s="328">
        <v>324</v>
      </c>
      <c r="B55" s="97"/>
      <c r="C55" s="21"/>
      <c r="D55" s="74"/>
      <c r="E55" s="77"/>
      <c r="F55" s="75"/>
      <c r="G55" s="75"/>
      <c r="H55" s="75"/>
      <c r="I55" s="76"/>
      <c r="J55" s="76"/>
      <c r="K55" s="75"/>
      <c r="L55" s="75"/>
      <c r="M55" s="75"/>
      <c r="N55" s="76"/>
      <c r="O55" s="76"/>
      <c r="P55" s="214"/>
      <c r="Q55" s="32" t="e">
        <f>Q56/P55</f>
        <v>#DIV/0!</v>
      </c>
      <c r="R55" s="22"/>
      <c r="S55" s="22"/>
      <c r="T55" s="22"/>
      <c r="U55" s="22"/>
      <c r="V55" s="22"/>
      <c r="W55" s="22"/>
      <c r="X55" s="22"/>
      <c r="Y55" s="22"/>
      <c r="Z55" s="22"/>
      <c r="AA55" s="22"/>
      <c r="AB55" s="22"/>
      <c r="AC55" s="22"/>
      <c r="AD55" s="22"/>
      <c r="AE55" s="22"/>
      <c r="AF55" s="22"/>
      <c r="AG55" s="22"/>
      <c r="AH55" s="22"/>
      <c r="AI55" s="22"/>
      <c r="AJ55" s="27"/>
      <c r="AK55" s="28"/>
      <c r="AL55" s="39"/>
      <c r="AM55" s="39"/>
      <c r="AN55" s="27"/>
      <c r="AO55" s="29"/>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9"/>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row>
    <row r="56" spans="1:171" ht="13.5" customHeight="1" thickBot="1">
      <c r="A56" s="329"/>
      <c r="B56" s="79"/>
      <c r="C56" s="37"/>
      <c r="D56" s="15"/>
      <c r="E56" s="17"/>
      <c r="F56" s="13"/>
      <c r="G56" s="13"/>
      <c r="H56" s="13"/>
      <c r="I56" s="14"/>
      <c r="J56" s="14"/>
      <c r="K56" s="13"/>
      <c r="L56" s="13"/>
      <c r="M56" s="13"/>
      <c r="N56" s="14"/>
      <c r="O56" s="16"/>
      <c r="P56" s="11"/>
      <c r="Q56" s="20">
        <f>SUM(R56:FO56)</f>
        <v>0</v>
      </c>
      <c r="R56" s="23"/>
      <c r="S56" s="23"/>
      <c r="T56" s="23"/>
      <c r="U56" s="23"/>
      <c r="V56" s="23"/>
      <c r="W56" s="23"/>
      <c r="X56" s="23"/>
      <c r="Y56" s="23"/>
      <c r="Z56" s="23"/>
      <c r="AA56" s="23"/>
      <c r="AB56" s="23"/>
      <c r="AC56" s="23"/>
      <c r="AD56" s="23"/>
      <c r="AE56" s="23"/>
      <c r="AF56" s="23"/>
      <c r="AG56" s="23"/>
      <c r="AH56" s="23"/>
      <c r="AI56" s="23"/>
      <c r="AJ56" s="33"/>
      <c r="AK56" s="30"/>
      <c r="AL56" s="38"/>
      <c r="AM56" s="38"/>
      <c r="AN56" s="33"/>
      <c r="AO56" s="31"/>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31"/>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row>
    <row r="57" spans="1:171" ht="12.75" customHeight="1" thickBot="1">
      <c r="A57" s="328">
        <v>325</v>
      </c>
      <c r="B57" s="79"/>
      <c r="C57" s="21"/>
      <c r="D57" s="74"/>
      <c r="E57" s="77"/>
      <c r="F57" s="75"/>
      <c r="G57" s="75"/>
      <c r="H57" s="75"/>
      <c r="I57" s="76"/>
      <c r="J57" s="76"/>
      <c r="K57" s="75"/>
      <c r="L57" s="75"/>
      <c r="M57" s="75"/>
      <c r="N57" s="76"/>
      <c r="O57" s="76"/>
      <c r="P57" s="214"/>
      <c r="Q57" s="32" t="e">
        <f>Q58/P57</f>
        <v>#DIV/0!</v>
      </c>
      <c r="R57" s="22"/>
      <c r="S57" s="22"/>
      <c r="T57" s="22"/>
      <c r="U57" s="22"/>
      <c r="V57" s="22"/>
      <c r="W57" s="22"/>
      <c r="X57" s="22"/>
      <c r="Y57" s="22"/>
      <c r="Z57" s="22"/>
      <c r="AA57" s="22"/>
      <c r="AB57" s="22"/>
      <c r="AC57" s="22"/>
      <c r="AD57" s="22"/>
      <c r="AE57" s="22"/>
      <c r="AF57" s="22"/>
      <c r="AG57" s="22"/>
      <c r="AH57" s="22"/>
      <c r="AI57" s="22"/>
      <c r="AJ57" s="27"/>
      <c r="AK57" s="28"/>
      <c r="AL57" s="39"/>
      <c r="AM57" s="39"/>
      <c r="AN57" s="27"/>
      <c r="AO57" s="29"/>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9"/>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row>
    <row r="58" spans="1:171" ht="13.5" customHeight="1" thickBot="1">
      <c r="A58" s="329"/>
      <c r="B58" s="79"/>
      <c r="C58" s="37"/>
      <c r="D58" s="15"/>
      <c r="E58" s="17"/>
      <c r="F58" s="13"/>
      <c r="G58" s="13"/>
      <c r="H58" s="13"/>
      <c r="I58" s="14"/>
      <c r="J58" s="14"/>
      <c r="K58" s="13"/>
      <c r="L58" s="13"/>
      <c r="M58" s="13"/>
      <c r="N58" s="14"/>
      <c r="O58" s="16"/>
      <c r="P58" s="11"/>
      <c r="Q58" s="20">
        <f>SUM(R58:FO58)</f>
        <v>0</v>
      </c>
      <c r="R58" s="23"/>
      <c r="S58" s="23"/>
      <c r="T58" s="23"/>
      <c r="U58" s="23"/>
      <c r="V58" s="23"/>
      <c r="W58" s="23"/>
      <c r="X58" s="23"/>
      <c r="Y58" s="23"/>
      <c r="Z58" s="23"/>
      <c r="AA58" s="23"/>
      <c r="AB58" s="23"/>
      <c r="AC58" s="23"/>
      <c r="AD58" s="23"/>
      <c r="AE58" s="23"/>
      <c r="AF58" s="23"/>
      <c r="AG58" s="23"/>
      <c r="AH58" s="23"/>
      <c r="AI58" s="23"/>
      <c r="AJ58" s="33"/>
      <c r="AK58" s="30"/>
      <c r="AL58" s="38"/>
      <c r="AM58" s="38"/>
      <c r="AN58" s="33"/>
      <c r="AO58" s="31"/>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31"/>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row>
    <row r="59" spans="1:171" ht="12.75" customHeight="1" thickBot="1">
      <c r="A59" s="328">
        <v>326</v>
      </c>
      <c r="B59" s="79"/>
      <c r="C59" s="21"/>
      <c r="D59" s="74"/>
      <c r="E59" s="77"/>
      <c r="F59" s="75"/>
      <c r="G59" s="75"/>
      <c r="H59" s="75"/>
      <c r="I59" s="76"/>
      <c r="J59" s="76"/>
      <c r="K59" s="75"/>
      <c r="L59" s="75"/>
      <c r="M59" s="75"/>
      <c r="N59" s="76"/>
      <c r="O59" s="76"/>
      <c r="P59" s="214"/>
      <c r="Q59" s="32" t="e">
        <f>Q60/P59</f>
        <v>#DIV/0!</v>
      </c>
      <c r="R59" s="22"/>
      <c r="S59" s="22"/>
      <c r="T59" s="22"/>
      <c r="U59" s="22"/>
      <c r="V59" s="22"/>
      <c r="W59" s="22"/>
      <c r="X59" s="22"/>
      <c r="Y59" s="22"/>
      <c r="Z59" s="22"/>
      <c r="AA59" s="22"/>
      <c r="AB59" s="22"/>
      <c r="AC59" s="22"/>
      <c r="AD59" s="22"/>
      <c r="AE59" s="22"/>
      <c r="AF59" s="22"/>
      <c r="AG59" s="22"/>
      <c r="AH59" s="22"/>
      <c r="AI59" s="22"/>
      <c r="AJ59" s="27"/>
      <c r="AK59" s="28"/>
      <c r="AL59" s="39"/>
      <c r="AM59" s="39"/>
      <c r="AN59" s="27"/>
      <c r="AO59" s="29"/>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9"/>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row>
    <row r="60" spans="1:171" ht="13.5" customHeight="1" thickBot="1">
      <c r="A60" s="329"/>
      <c r="B60" s="79"/>
      <c r="C60" s="37"/>
      <c r="D60" s="15"/>
      <c r="E60" s="17"/>
      <c r="F60" s="13"/>
      <c r="G60" s="13"/>
      <c r="H60" s="13"/>
      <c r="I60" s="14"/>
      <c r="J60" s="14"/>
      <c r="K60" s="13"/>
      <c r="L60" s="13"/>
      <c r="M60" s="13"/>
      <c r="N60" s="14"/>
      <c r="O60" s="16"/>
      <c r="P60" s="11"/>
      <c r="Q60" s="20">
        <f>SUM(R60:FO60)</f>
        <v>0</v>
      </c>
      <c r="R60" s="23"/>
      <c r="S60" s="23"/>
      <c r="T60" s="23"/>
      <c r="U60" s="23"/>
      <c r="V60" s="23"/>
      <c r="W60" s="23"/>
      <c r="X60" s="23"/>
      <c r="Y60" s="23"/>
      <c r="Z60" s="23"/>
      <c r="AA60" s="23"/>
      <c r="AB60" s="23"/>
      <c r="AC60" s="23"/>
      <c r="AD60" s="23"/>
      <c r="AE60" s="23"/>
      <c r="AF60" s="23"/>
      <c r="AG60" s="23"/>
      <c r="AH60" s="23"/>
      <c r="AI60" s="23"/>
      <c r="AJ60" s="33"/>
      <c r="AK60" s="30"/>
      <c r="AL60" s="38"/>
      <c r="AM60" s="38"/>
      <c r="AN60" s="33"/>
      <c r="AO60" s="31"/>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31"/>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row>
    <row r="61" spans="1:171" ht="13.8" thickBot="1"/>
    <row r="62" spans="1:171" ht="24">
      <c r="B62" s="66" t="s">
        <v>1266</v>
      </c>
      <c r="C62" s="297"/>
      <c r="D62" s="298"/>
      <c r="E62" s="298"/>
      <c r="F62" s="298"/>
      <c r="G62" s="298"/>
      <c r="H62" s="298"/>
      <c r="I62" s="298"/>
      <c r="J62" s="298"/>
      <c r="K62" s="298"/>
      <c r="L62" s="298"/>
      <c r="M62" s="298"/>
      <c r="N62" s="298"/>
      <c r="O62" s="298"/>
      <c r="P62" s="298"/>
      <c r="Q62" s="298"/>
      <c r="R62" s="298"/>
      <c r="S62" s="298"/>
      <c r="T62" s="298"/>
      <c r="U62" s="298"/>
      <c r="V62" s="298"/>
      <c r="W62" s="298"/>
      <c r="X62" s="299"/>
    </row>
    <row r="63" spans="1:171">
      <c r="B63" s="65"/>
      <c r="C63" s="300"/>
      <c r="D63" s="301"/>
      <c r="E63" s="301"/>
      <c r="F63" s="301"/>
      <c r="G63" s="301"/>
      <c r="H63" s="301"/>
      <c r="I63" s="301"/>
      <c r="J63" s="301"/>
      <c r="K63" s="301"/>
      <c r="L63" s="301"/>
      <c r="M63" s="301"/>
      <c r="N63" s="301"/>
      <c r="O63" s="301"/>
      <c r="P63" s="301"/>
      <c r="Q63" s="301"/>
      <c r="R63" s="301"/>
      <c r="S63" s="301"/>
      <c r="T63" s="301"/>
      <c r="U63" s="301"/>
      <c r="V63" s="301"/>
      <c r="W63" s="301"/>
      <c r="X63" s="302"/>
    </row>
    <row r="64" spans="1:171">
      <c r="B64" s="65"/>
      <c r="C64" s="300"/>
      <c r="D64" s="301"/>
      <c r="E64" s="301"/>
      <c r="F64" s="301"/>
      <c r="G64" s="301"/>
      <c r="H64" s="301"/>
      <c r="I64" s="301"/>
      <c r="J64" s="301"/>
      <c r="K64" s="301"/>
      <c r="L64" s="301"/>
      <c r="M64" s="301"/>
      <c r="N64" s="301"/>
      <c r="O64" s="301"/>
      <c r="P64" s="301"/>
      <c r="Q64" s="301"/>
      <c r="R64" s="301"/>
      <c r="S64" s="301"/>
      <c r="T64" s="301"/>
      <c r="U64" s="301"/>
      <c r="V64" s="301"/>
      <c r="W64" s="301"/>
      <c r="X64" s="302"/>
    </row>
    <row r="65" spans="2:24">
      <c r="B65" s="65"/>
      <c r="C65" s="300"/>
      <c r="D65" s="301"/>
      <c r="E65" s="301"/>
      <c r="F65" s="301"/>
      <c r="G65" s="301"/>
      <c r="H65" s="301"/>
      <c r="I65" s="301"/>
      <c r="J65" s="301"/>
      <c r="K65" s="301"/>
      <c r="L65" s="301"/>
      <c r="M65" s="301"/>
      <c r="N65" s="301"/>
      <c r="O65" s="301"/>
      <c r="P65" s="301"/>
      <c r="Q65" s="301"/>
      <c r="R65" s="301"/>
      <c r="S65" s="301"/>
      <c r="T65" s="301"/>
      <c r="U65" s="301"/>
      <c r="V65" s="301"/>
      <c r="W65" s="301"/>
      <c r="X65" s="302"/>
    </row>
    <row r="66" spans="2:24">
      <c r="B66" s="65"/>
      <c r="C66" s="300"/>
      <c r="D66" s="301"/>
      <c r="E66" s="301"/>
      <c r="F66" s="301"/>
      <c r="G66" s="301"/>
      <c r="H66" s="301"/>
      <c r="I66" s="301"/>
      <c r="J66" s="301"/>
      <c r="K66" s="301"/>
      <c r="L66" s="301"/>
      <c r="M66" s="301"/>
      <c r="N66" s="301"/>
      <c r="O66" s="301"/>
      <c r="P66" s="301"/>
      <c r="Q66" s="301"/>
      <c r="R66" s="301"/>
      <c r="S66" s="301"/>
      <c r="T66" s="301"/>
      <c r="U66" s="301"/>
      <c r="V66" s="301"/>
      <c r="W66" s="301"/>
      <c r="X66" s="302"/>
    </row>
    <row r="67" spans="2:24" ht="13.8" thickBot="1">
      <c r="B67" s="65"/>
      <c r="C67" s="303"/>
      <c r="D67" s="304"/>
      <c r="E67" s="304"/>
      <c r="F67" s="304"/>
      <c r="G67" s="304"/>
      <c r="H67" s="304"/>
      <c r="I67" s="304"/>
      <c r="J67" s="304"/>
      <c r="K67" s="304"/>
      <c r="L67" s="304"/>
      <c r="M67" s="304"/>
      <c r="N67" s="304"/>
      <c r="O67" s="304"/>
      <c r="P67" s="304"/>
      <c r="Q67" s="304"/>
      <c r="R67" s="304"/>
      <c r="S67" s="304"/>
      <c r="T67" s="304"/>
      <c r="U67" s="304"/>
      <c r="V67" s="304"/>
      <c r="W67" s="304"/>
      <c r="X67" s="305"/>
    </row>
  </sheetData>
  <sheetProtection selectLockedCells="1"/>
  <mergeCells count="208">
    <mergeCell ref="DJ7:DJ8"/>
    <mergeCell ref="DD7:DD8"/>
    <mergeCell ref="DE7:DE8"/>
    <mergeCell ref="DF7:DF8"/>
    <mergeCell ref="DG7:DG8"/>
    <mergeCell ref="DH7:DH8"/>
    <mergeCell ref="DI7:DI8"/>
    <mergeCell ref="CX7:CX8"/>
    <mergeCell ref="CY7:CY8"/>
    <mergeCell ref="CZ7:CZ8"/>
    <mergeCell ref="DA7:DA8"/>
    <mergeCell ref="DB7:DB8"/>
    <mergeCell ref="DC7:DC8"/>
    <mergeCell ref="A57:A58"/>
    <mergeCell ref="A51:A52"/>
    <mergeCell ref="A53:A54"/>
    <mergeCell ref="A47:A48"/>
    <mergeCell ref="A49:A50"/>
    <mergeCell ref="A59:A60"/>
    <mergeCell ref="CV7:CV8"/>
    <mergeCell ref="CW7:CW8"/>
    <mergeCell ref="D5:O5"/>
    <mergeCell ref="CR7:CR8"/>
    <mergeCell ref="CS7:CS8"/>
    <mergeCell ref="CT7:CT8"/>
    <mergeCell ref="CU7:CU8"/>
    <mergeCell ref="CQ7:CQ8"/>
    <mergeCell ref="K7:K8"/>
    <mergeCell ref="CK7:CK8"/>
    <mergeCell ref="CL7:CL8"/>
    <mergeCell ref="BQ7:BQ8"/>
    <mergeCell ref="BR7:BR8"/>
    <mergeCell ref="BS7:BS8"/>
    <mergeCell ref="BT7:BT8"/>
    <mergeCell ref="BU7:BU8"/>
    <mergeCell ref="BJ7:BJ8"/>
    <mergeCell ref="BK7:BK8"/>
    <mergeCell ref="A41:A42"/>
    <mergeCell ref="A43:A44"/>
    <mergeCell ref="A45:A46"/>
    <mergeCell ref="A35:A36"/>
    <mergeCell ref="A37:A38"/>
    <mergeCell ref="A39:A40"/>
    <mergeCell ref="A31:A32"/>
    <mergeCell ref="A33:A34"/>
    <mergeCell ref="A55:A56"/>
    <mergeCell ref="BY7:BY8"/>
    <mergeCell ref="BZ7:BZ8"/>
    <mergeCell ref="CA7:CA8"/>
    <mergeCell ref="BP7:BP8"/>
    <mergeCell ref="BL7:BL8"/>
    <mergeCell ref="BM7:BM8"/>
    <mergeCell ref="BN7:BN8"/>
    <mergeCell ref="BO7:BO8"/>
    <mergeCell ref="BD7:BD8"/>
    <mergeCell ref="A29:A30"/>
    <mergeCell ref="A23:A24"/>
    <mergeCell ref="A27:A28"/>
    <mergeCell ref="CN7:CN8"/>
    <mergeCell ref="CO7:CO8"/>
    <mergeCell ref="BE7:BE8"/>
    <mergeCell ref="BG7:BG8"/>
    <mergeCell ref="BH7:BH8"/>
    <mergeCell ref="BI7:BI8"/>
    <mergeCell ref="AP7:AP8"/>
    <mergeCell ref="AQ7:AQ8"/>
    <mergeCell ref="BF7:BF8"/>
    <mergeCell ref="O7:O8"/>
    <mergeCell ref="P7:P8"/>
    <mergeCell ref="Q7:Q8"/>
    <mergeCell ref="D7:D8"/>
    <mergeCell ref="E7:E8"/>
    <mergeCell ref="F7:F8"/>
    <mergeCell ref="L7:L8"/>
    <mergeCell ref="M7:M8"/>
    <mergeCell ref="BB7:BB8"/>
    <mergeCell ref="BC7:BC8"/>
    <mergeCell ref="A9:A10"/>
    <mergeCell ref="CH7:CH8"/>
    <mergeCell ref="AR7:AR8"/>
    <mergeCell ref="AS7:AS8"/>
    <mergeCell ref="A7:A8"/>
    <mergeCell ref="B7:B8"/>
    <mergeCell ref="C7:C8"/>
    <mergeCell ref="A25:A26"/>
    <mergeCell ref="A19:A20"/>
    <mergeCell ref="A11:A12"/>
    <mergeCell ref="A17:A18"/>
    <mergeCell ref="A13:A14"/>
    <mergeCell ref="A15:A16"/>
    <mergeCell ref="A21:A22"/>
    <mergeCell ref="N7:N8"/>
    <mergeCell ref="G7:G8"/>
    <mergeCell ref="H7:H8"/>
    <mergeCell ref="I7:I8"/>
    <mergeCell ref="J7:J8"/>
    <mergeCell ref="AX7:AX8"/>
    <mergeCell ref="AY7:AY8"/>
    <mergeCell ref="AZ7:AZ8"/>
    <mergeCell ref="BA7:BA8"/>
    <mergeCell ref="AT7:AT8"/>
    <mergeCell ref="AU7:AU8"/>
    <mergeCell ref="DK7:DK8"/>
    <mergeCell ref="DL7:DL8"/>
    <mergeCell ref="DM7:DM8"/>
    <mergeCell ref="AV7:AV8"/>
    <mergeCell ref="AW7:AW8"/>
    <mergeCell ref="CP7:CP8"/>
    <mergeCell ref="CI7:CI8"/>
    <mergeCell ref="CJ7:CJ8"/>
    <mergeCell ref="CM7:CM8"/>
    <mergeCell ref="CB7:CB8"/>
    <mergeCell ref="CC7:CC8"/>
    <mergeCell ref="CD7:CD8"/>
    <mergeCell ref="CE7:CE8"/>
    <mergeCell ref="CF7:CF8"/>
    <mergeCell ref="CG7:CG8"/>
    <mergeCell ref="BV7:BV8"/>
    <mergeCell ref="BW7:BW8"/>
    <mergeCell ref="BX7:BX8"/>
    <mergeCell ref="DN7:DN8"/>
    <mergeCell ref="DO7:DO8"/>
    <mergeCell ref="DP7:DP8"/>
    <mergeCell ref="DQ7:DQ8"/>
    <mergeCell ref="DR7:DR8"/>
    <mergeCell ref="DS7:DS8"/>
    <mergeCell ref="DT7:DT8"/>
    <mergeCell ref="DU7:DU8"/>
    <mergeCell ref="DV7:DV8"/>
    <mergeCell ref="DW7:DW8"/>
    <mergeCell ref="DX7:DX8"/>
    <mergeCell ref="DY7:DY8"/>
    <mergeCell ref="DZ7:DZ8"/>
    <mergeCell ref="EA7:EA8"/>
    <mergeCell ref="EB7:EB8"/>
    <mergeCell ref="EC7:EC8"/>
    <mergeCell ref="ED7:ED8"/>
    <mergeCell ref="EE7:EE8"/>
    <mergeCell ref="EF7:EF8"/>
    <mergeCell ref="EG7:EG8"/>
    <mergeCell ref="EH7:EH8"/>
    <mergeCell ref="EI7:EI8"/>
    <mergeCell ref="EJ7:EJ8"/>
    <mergeCell ref="EK7:EK8"/>
    <mergeCell ref="FF7:FF8"/>
    <mergeCell ref="FG7:FG8"/>
    <mergeCell ref="FH7:FH8"/>
    <mergeCell ref="FI7:FI8"/>
    <mergeCell ref="FJ7:FJ8"/>
    <mergeCell ref="FK7:FK8"/>
    <mergeCell ref="FL7:FL8"/>
    <mergeCell ref="EU7:EU8"/>
    <mergeCell ref="EV7:EV8"/>
    <mergeCell ref="EW7:EW8"/>
    <mergeCell ref="EX7:EX8"/>
    <mergeCell ref="EY7:EY8"/>
    <mergeCell ref="EZ7:EZ8"/>
    <mergeCell ref="FA7:FA8"/>
    <mergeCell ref="FB7:FB8"/>
    <mergeCell ref="FC7:FC8"/>
    <mergeCell ref="FF6:FJ6"/>
    <mergeCell ref="FK6:FO6"/>
    <mergeCell ref="C62:X62"/>
    <mergeCell ref="C63:X63"/>
    <mergeCell ref="FM7:FM8"/>
    <mergeCell ref="FN7:FN8"/>
    <mergeCell ref="FO7:FO8"/>
    <mergeCell ref="R6:AJ6"/>
    <mergeCell ref="AK6:AO6"/>
    <mergeCell ref="AP6:AT6"/>
    <mergeCell ref="AU6:AY6"/>
    <mergeCell ref="AZ6:BD6"/>
    <mergeCell ref="BE6:BI6"/>
    <mergeCell ref="BJ6:BN6"/>
    <mergeCell ref="BO6:BS6"/>
    <mergeCell ref="BT6:BX6"/>
    <mergeCell ref="BY6:CC6"/>
    <mergeCell ref="CD6:CH6"/>
    <mergeCell ref="CI6:CM6"/>
    <mergeCell ref="CN6:CR6"/>
    <mergeCell ref="CS6:CW6"/>
    <mergeCell ref="CX6:DB6"/>
    <mergeCell ref="DC6:DG6"/>
    <mergeCell ref="DH6:DL6"/>
    <mergeCell ref="C64:X64"/>
    <mergeCell ref="C65:X65"/>
    <mergeCell ref="C66:X66"/>
    <mergeCell ref="C67:X67"/>
    <mergeCell ref="EG6:EK6"/>
    <mergeCell ref="EL6:EP6"/>
    <mergeCell ref="EQ6:EU6"/>
    <mergeCell ref="EV6:EZ6"/>
    <mergeCell ref="FA6:FE6"/>
    <mergeCell ref="DM6:DQ6"/>
    <mergeCell ref="DR6:DV6"/>
    <mergeCell ref="DW6:EA6"/>
    <mergeCell ref="EB6:EF6"/>
    <mergeCell ref="FD7:FD8"/>
    <mergeCell ref="FE7:FE8"/>
    <mergeCell ref="EL7:EL8"/>
    <mergeCell ref="EM7:EM8"/>
    <mergeCell ref="EN7:EN8"/>
    <mergeCell ref="EO7:EO8"/>
    <mergeCell ref="EP7:EP8"/>
    <mergeCell ref="EQ7:EQ8"/>
    <mergeCell ref="ER7:ER8"/>
    <mergeCell ref="ES7:ES8"/>
    <mergeCell ref="ET7:ET8"/>
  </mergeCells>
  <phoneticPr fontId="3"/>
  <dataValidations count="2">
    <dataValidation type="list" allowBlank="1" showInputMessage="1" showErrorMessage="1" sqref="C43 C11 C13 C15 C17 C9 C25 C23 C21 C19 C45 C59 C57 C55 C53 C51 C47 C49 C41 C31 C29 C27 C39 C37 C35 C33" xr:uid="{00000000-0002-0000-0200-000000000000}">
      <formula1>"1"</formula1>
    </dataValidation>
    <dataValidation type="list" allowBlank="1" showInputMessage="1" showErrorMessage="1" sqref="R21:FO21 R23:FO23 R25:FO25 R27:FO27 R29:FO29 R31:FO31 R33:FO33 R35:FO35 R37:FO37 R49:FO49 R41:FO41 R43:FO43 R45:FO45 R47:FO47 R51:FO51 R53:FO53 R55:FO55 R13:FO13 R9:FO9 R19:FO19 R17:FO17 R15:FO15 R59:FO59 R57:FO57 R11:FO11 R39:FO39" xr:uid="{00000000-0002-0000-0200-000001000000}">
      <formula1>"○,△,■"</formula1>
    </dataValidation>
  </dataValidations>
  <printOptions horizontalCentered="1"/>
  <pageMargins left="0.39370078740157483" right="0.44" top="0.43307086614173229" bottom="0.47244094488188981" header="0.51181102362204722" footer="0.51181102362204722"/>
  <pageSetup paperSize="9" scale="67"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50"/>
    <pageSetUpPr fitToPage="1"/>
  </sheetPr>
  <dimension ref="A1:FO75"/>
  <sheetViews>
    <sheetView zoomScale="106" zoomScaleNormal="106" workbookViewId="0">
      <pane xSplit="2" ySplit="8" topLeftCell="C9" activePane="bottomRight" state="frozen"/>
      <selection activeCell="R6" sqref="R6:FO6"/>
      <selection pane="topRight" activeCell="R6" sqref="R6:FO6"/>
      <selection pane="bottomLeft" activeCell="R6" sqref="R6:FO6"/>
      <selection pane="bottomRight" activeCell="X19" sqref="X19"/>
    </sheetView>
  </sheetViews>
  <sheetFormatPr defaultRowHeight="13.2"/>
  <cols>
    <col min="1" max="1" width="4.5546875" customWidth="1"/>
    <col min="2" max="2" width="15.88671875" customWidth="1"/>
    <col min="3" max="3" width="5.44140625" customWidth="1"/>
    <col min="4" max="15" width="3.44140625" customWidth="1"/>
    <col min="16" max="16" width="8.109375" bestFit="1" customWidth="1"/>
    <col min="17" max="17" width="7.33203125" bestFit="1" customWidth="1"/>
    <col min="18" max="171" width="4.6640625" customWidth="1"/>
  </cols>
  <sheetData>
    <row r="1" spans="1:171">
      <c r="C1" s="1" t="s">
        <v>1728</v>
      </c>
      <c r="P1" s="216"/>
      <c r="Q1" s="1" t="s">
        <v>1727</v>
      </c>
      <c r="W1" s="68"/>
      <c r="X1" s="1" t="s">
        <v>1726</v>
      </c>
    </row>
    <row r="2" spans="1:171" ht="13.8" thickBot="1">
      <c r="C2" s="1" t="s">
        <v>1729</v>
      </c>
      <c r="P2" s="1"/>
      <c r="W2" s="105"/>
      <c r="X2" s="1" t="s">
        <v>1725</v>
      </c>
    </row>
    <row r="3" spans="1:171">
      <c r="P3" s="1" t="s">
        <v>1512</v>
      </c>
      <c r="Q3" t="s">
        <v>1511</v>
      </c>
    </row>
    <row r="4" spans="1:171" ht="13.8" thickBot="1">
      <c r="B4" s="1" t="s">
        <v>924</v>
      </c>
      <c r="C4" s="78">
        <f>SUM(C9:C68)</f>
        <v>24</v>
      </c>
      <c r="D4">
        <f t="shared" ref="D4:O4" si="0">COUNTA(D9:D68)</f>
        <v>16</v>
      </c>
      <c r="E4">
        <f t="shared" si="0"/>
        <v>3</v>
      </c>
      <c r="F4">
        <f t="shared" si="0"/>
        <v>0</v>
      </c>
      <c r="G4">
        <f t="shared" si="0"/>
        <v>2</v>
      </c>
      <c r="H4">
        <f t="shared" si="0"/>
        <v>0</v>
      </c>
      <c r="I4">
        <f t="shared" si="0"/>
        <v>0</v>
      </c>
      <c r="J4">
        <f t="shared" si="0"/>
        <v>0</v>
      </c>
      <c r="K4">
        <f t="shared" si="0"/>
        <v>0</v>
      </c>
      <c r="L4">
        <f t="shared" si="0"/>
        <v>0</v>
      </c>
      <c r="M4">
        <f t="shared" si="0"/>
        <v>0</v>
      </c>
      <c r="N4">
        <f t="shared" si="0"/>
        <v>2</v>
      </c>
      <c r="O4">
        <f t="shared" si="0"/>
        <v>1</v>
      </c>
      <c r="P4">
        <f>SUM(D4:O4)</f>
        <v>24</v>
      </c>
      <c r="Q4" s="90" t="e">
        <f>Q5/P5</f>
        <v>#DIV/0!</v>
      </c>
      <c r="R4" s="9">
        <f t="shared" ref="R4:AW4" si="1">COUNTIF(R9:R68,"○")+COUNTIF(R9:R68,"△")</f>
        <v>0</v>
      </c>
      <c r="S4" s="9">
        <f t="shared" si="1"/>
        <v>0</v>
      </c>
      <c r="T4" s="9">
        <f t="shared" si="1"/>
        <v>0</v>
      </c>
      <c r="U4" s="9">
        <f t="shared" si="1"/>
        <v>0</v>
      </c>
      <c r="V4" s="9">
        <f t="shared" si="1"/>
        <v>0</v>
      </c>
      <c r="W4" s="9">
        <f t="shared" si="1"/>
        <v>0</v>
      </c>
      <c r="X4" s="9">
        <f t="shared" si="1"/>
        <v>0</v>
      </c>
      <c r="Y4" s="9">
        <f t="shared" si="1"/>
        <v>0</v>
      </c>
      <c r="Z4" s="9">
        <f t="shared" si="1"/>
        <v>0</v>
      </c>
      <c r="AA4" s="9">
        <f t="shared" si="1"/>
        <v>0</v>
      </c>
      <c r="AB4" s="9">
        <f t="shared" si="1"/>
        <v>0</v>
      </c>
      <c r="AC4" s="9">
        <f t="shared" si="1"/>
        <v>0</v>
      </c>
      <c r="AD4" s="9">
        <f t="shared" si="1"/>
        <v>0</v>
      </c>
      <c r="AE4" s="9">
        <f t="shared" si="1"/>
        <v>0</v>
      </c>
      <c r="AF4" s="9">
        <f t="shared" si="1"/>
        <v>0</v>
      </c>
      <c r="AG4" s="9">
        <f t="shared" si="1"/>
        <v>0</v>
      </c>
      <c r="AH4" s="9">
        <f t="shared" si="1"/>
        <v>0</v>
      </c>
      <c r="AI4" s="9">
        <f t="shared" si="1"/>
        <v>0</v>
      </c>
      <c r="AJ4" s="9">
        <f t="shared" si="1"/>
        <v>0</v>
      </c>
      <c r="AK4" s="9">
        <f t="shared" si="1"/>
        <v>0</v>
      </c>
      <c r="AL4" s="9">
        <f t="shared" si="1"/>
        <v>0</v>
      </c>
      <c r="AM4" s="9">
        <f t="shared" si="1"/>
        <v>0</v>
      </c>
      <c r="AN4" s="9">
        <f t="shared" si="1"/>
        <v>0</v>
      </c>
      <c r="AO4" s="9">
        <f t="shared" si="1"/>
        <v>0</v>
      </c>
      <c r="AP4" s="9">
        <f t="shared" si="1"/>
        <v>0</v>
      </c>
      <c r="AQ4" s="9">
        <f t="shared" si="1"/>
        <v>0</v>
      </c>
      <c r="AR4" s="9">
        <f t="shared" si="1"/>
        <v>0</v>
      </c>
      <c r="AS4" s="9">
        <f t="shared" si="1"/>
        <v>0</v>
      </c>
      <c r="AT4" s="9">
        <f t="shared" si="1"/>
        <v>0</v>
      </c>
      <c r="AU4" s="9">
        <f t="shared" si="1"/>
        <v>0</v>
      </c>
      <c r="AV4" s="9">
        <f t="shared" si="1"/>
        <v>0</v>
      </c>
      <c r="AW4" s="9">
        <f t="shared" si="1"/>
        <v>0</v>
      </c>
      <c r="AX4" s="9">
        <f t="shared" ref="AX4:CC4" si="2">COUNTIF(AX9:AX68,"○")+COUNTIF(AX9:AX68,"△")</f>
        <v>0</v>
      </c>
      <c r="AY4" s="9">
        <f t="shared" si="2"/>
        <v>0</v>
      </c>
      <c r="AZ4" s="9">
        <f t="shared" si="2"/>
        <v>0</v>
      </c>
      <c r="BA4" s="9">
        <f t="shared" si="2"/>
        <v>0</v>
      </c>
      <c r="BB4" s="9">
        <f t="shared" si="2"/>
        <v>0</v>
      </c>
      <c r="BC4" s="9">
        <f t="shared" si="2"/>
        <v>0</v>
      </c>
      <c r="BD4" s="9">
        <f t="shared" si="2"/>
        <v>0</v>
      </c>
      <c r="BE4" s="9">
        <f t="shared" si="2"/>
        <v>0</v>
      </c>
      <c r="BF4" s="9">
        <f t="shared" si="2"/>
        <v>0</v>
      </c>
      <c r="BG4" s="9">
        <f t="shared" si="2"/>
        <v>0</v>
      </c>
      <c r="BH4" s="9">
        <f t="shared" si="2"/>
        <v>0</v>
      </c>
      <c r="BI4" s="9">
        <f t="shared" si="2"/>
        <v>0</v>
      </c>
      <c r="BJ4" s="9">
        <f t="shared" si="2"/>
        <v>0</v>
      </c>
      <c r="BK4" s="9">
        <f t="shared" si="2"/>
        <v>0</v>
      </c>
      <c r="BL4" s="9">
        <f t="shared" si="2"/>
        <v>0</v>
      </c>
      <c r="BM4" s="9">
        <f t="shared" si="2"/>
        <v>0</v>
      </c>
      <c r="BN4" s="9">
        <f t="shared" si="2"/>
        <v>0</v>
      </c>
      <c r="BO4" s="9">
        <f t="shared" si="2"/>
        <v>0</v>
      </c>
      <c r="BP4" s="9">
        <f t="shared" si="2"/>
        <v>0</v>
      </c>
      <c r="BQ4" s="9">
        <f t="shared" si="2"/>
        <v>0</v>
      </c>
      <c r="BR4" s="9">
        <f t="shared" si="2"/>
        <v>0</v>
      </c>
      <c r="BS4" s="9">
        <f t="shared" si="2"/>
        <v>0</v>
      </c>
      <c r="BT4" s="9">
        <f t="shared" si="2"/>
        <v>0</v>
      </c>
      <c r="BU4" s="9">
        <f t="shared" si="2"/>
        <v>0</v>
      </c>
      <c r="BV4" s="9">
        <f t="shared" si="2"/>
        <v>0</v>
      </c>
      <c r="BW4" s="9">
        <f t="shared" si="2"/>
        <v>0</v>
      </c>
      <c r="BX4" s="9">
        <f t="shared" si="2"/>
        <v>0</v>
      </c>
      <c r="BY4" s="9">
        <f t="shared" si="2"/>
        <v>0</v>
      </c>
      <c r="BZ4" s="9">
        <f t="shared" si="2"/>
        <v>0</v>
      </c>
      <c r="CA4" s="9">
        <f t="shared" si="2"/>
        <v>0</v>
      </c>
      <c r="CB4" s="9">
        <f t="shared" si="2"/>
        <v>0</v>
      </c>
      <c r="CC4" s="9">
        <f t="shared" si="2"/>
        <v>0</v>
      </c>
      <c r="CD4" s="9">
        <f t="shared" ref="CD4:CJ4" si="3">COUNTIF(CD9:CD68,"○")+COUNTIF(CD9:CD68,"△")</f>
        <v>0</v>
      </c>
      <c r="CE4" s="9">
        <f t="shared" si="3"/>
        <v>0</v>
      </c>
      <c r="CF4" s="9">
        <f t="shared" si="3"/>
        <v>0</v>
      </c>
      <c r="CG4" s="9">
        <f t="shared" si="3"/>
        <v>0</v>
      </c>
      <c r="CH4" s="9">
        <f t="shared" si="3"/>
        <v>0</v>
      </c>
      <c r="CI4" s="9">
        <f t="shared" si="3"/>
        <v>0</v>
      </c>
      <c r="CJ4" s="9">
        <f t="shared" si="3"/>
        <v>0</v>
      </c>
      <c r="CK4">
        <f>COUNTIF(CK9:CK56,"○")</f>
        <v>0</v>
      </c>
      <c r="CL4">
        <f>COUNTIF(CL9:CL56,"○")</f>
        <v>0</v>
      </c>
      <c r="CM4">
        <f>COUNTIF(CM9:CM68,"○")</f>
        <v>0</v>
      </c>
      <c r="CN4" s="9">
        <f t="shared" ref="CN4:DY4" si="4">COUNTIF(CN9:CN68,"○")+COUNTIF(CN9:CN68,"△")</f>
        <v>0</v>
      </c>
      <c r="CO4" s="9">
        <f t="shared" si="4"/>
        <v>0</v>
      </c>
      <c r="CP4" s="9">
        <f t="shared" si="4"/>
        <v>0</v>
      </c>
      <c r="CQ4" s="9">
        <f t="shared" si="4"/>
        <v>0</v>
      </c>
      <c r="CR4" s="9">
        <f t="shared" si="4"/>
        <v>0</v>
      </c>
      <c r="CS4" s="9">
        <f t="shared" si="4"/>
        <v>0</v>
      </c>
      <c r="CT4" s="9">
        <f t="shared" si="4"/>
        <v>0</v>
      </c>
      <c r="CU4" s="9">
        <f t="shared" si="4"/>
        <v>0</v>
      </c>
      <c r="CV4" s="9">
        <f t="shared" si="4"/>
        <v>0</v>
      </c>
      <c r="CW4" s="9">
        <f t="shared" si="4"/>
        <v>0</v>
      </c>
      <c r="CX4" s="9">
        <f t="shared" si="4"/>
        <v>0</v>
      </c>
      <c r="CY4" s="9">
        <f t="shared" si="4"/>
        <v>0</v>
      </c>
      <c r="CZ4" s="9">
        <f t="shared" si="4"/>
        <v>0</v>
      </c>
      <c r="DA4" s="9">
        <f t="shared" si="4"/>
        <v>0</v>
      </c>
      <c r="DB4" s="9">
        <f t="shared" si="4"/>
        <v>0</v>
      </c>
      <c r="DC4" s="9">
        <f t="shared" si="4"/>
        <v>0</v>
      </c>
      <c r="DD4" s="9">
        <f t="shared" si="4"/>
        <v>0</v>
      </c>
      <c r="DE4" s="9">
        <f t="shared" si="4"/>
        <v>0</v>
      </c>
      <c r="DF4" s="9">
        <f t="shared" si="4"/>
        <v>0</v>
      </c>
      <c r="DG4" s="9">
        <f t="shared" si="4"/>
        <v>0</v>
      </c>
      <c r="DH4" s="9">
        <f t="shared" si="4"/>
        <v>0</v>
      </c>
      <c r="DI4" s="9">
        <f t="shared" si="4"/>
        <v>0</v>
      </c>
      <c r="DJ4" s="9">
        <f t="shared" si="4"/>
        <v>0</v>
      </c>
      <c r="DK4" s="9">
        <f t="shared" si="4"/>
        <v>0</v>
      </c>
      <c r="DL4" s="9">
        <f t="shared" si="4"/>
        <v>0</v>
      </c>
      <c r="DM4" s="9">
        <f t="shared" si="4"/>
        <v>0</v>
      </c>
      <c r="DN4" s="9">
        <f t="shared" si="4"/>
        <v>0</v>
      </c>
      <c r="DO4" s="9">
        <f t="shared" si="4"/>
        <v>0</v>
      </c>
      <c r="DP4" s="9">
        <f t="shared" si="4"/>
        <v>0</v>
      </c>
      <c r="DQ4" s="9">
        <f t="shared" si="4"/>
        <v>0</v>
      </c>
      <c r="DR4" s="9">
        <f t="shared" si="4"/>
        <v>0</v>
      </c>
      <c r="DS4" s="9">
        <f t="shared" si="4"/>
        <v>0</v>
      </c>
      <c r="DT4" s="9">
        <f t="shared" si="4"/>
        <v>0</v>
      </c>
      <c r="DU4" s="9">
        <f t="shared" si="4"/>
        <v>0</v>
      </c>
      <c r="DV4" s="9">
        <f t="shared" si="4"/>
        <v>0</v>
      </c>
      <c r="DW4" s="9">
        <f t="shared" si="4"/>
        <v>0</v>
      </c>
      <c r="DX4" s="9">
        <f t="shared" si="4"/>
        <v>0</v>
      </c>
      <c r="DY4" s="9">
        <f t="shared" si="4"/>
        <v>0</v>
      </c>
      <c r="DZ4" s="9">
        <f t="shared" ref="DZ4:FO4" si="5">COUNTIF(DZ9:DZ68,"○")+COUNTIF(DZ9:DZ68,"△")</f>
        <v>0</v>
      </c>
      <c r="EA4" s="9">
        <f t="shared" si="5"/>
        <v>0</v>
      </c>
      <c r="EB4" s="9">
        <f t="shared" si="5"/>
        <v>0</v>
      </c>
      <c r="EC4" s="9">
        <f t="shared" si="5"/>
        <v>0</v>
      </c>
      <c r="ED4" s="9">
        <f t="shared" si="5"/>
        <v>0</v>
      </c>
      <c r="EE4" s="9">
        <f t="shared" si="5"/>
        <v>0</v>
      </c>
      <c r="EF4" s="9">
        <f t="shared" si="5"/>
        <v>0</v>
      </c>
      <c r="EG4" s="9">
        <f t="shared" si="5"/>
        <v>0</v>
      </c>
      <c r="EH4" s="9">
        <f t="shared" si="5"/>
        <v>0</v>
      </c>
      <c r="EI4" s="9">
        <f t="shared" si="5"/>
        <v>0</v>
      </c>
      <c r="EJ4" s="9">
        <f t="shared" si="5"/>
        <v>0</v>
      </c>
      <c r="EK4" s="9">
        <f t="shared" si="5"/>
        <v>0</v>
      </c>
      <c r="EL4" s="9">
        <f t="shared" si="5"/>
        <v>0</v>
      </c>
      <c r="EM4" s="9">
        <f t="shared" si="5"/>
        <v>0</v>
      </c>
      <c r="EN4" s="9">
        <f t="shared" si="5"/>
        <v>0</v>
      </c>
      <c r="EO4" s="9">
        <f t="shared" si="5"/>
        <v>0</v>
      </c>
      <c r="EP4" s="9">
        <f t="shared" si="5"/>
        <v>0</v>
      </c>
      <c r="EQ4" s="9">
        <f t="shared" si="5"/>
        <v>0</v>
      </c>
      <c r="ER4" s="9">
        <f t="shared" si="5"/>
        <v>0</v>
      </c>
      <c r="ES4" s="9">
        <f t="shared" si="5"/>
        <v>0</v>
      </c>
      <c r="ET4" s="9">
        <f t="shared" si="5"/>
        <v>0</v>
      </c>
      <c r="EU4" s="9">
        <f t="shared" si="5"/>
        <v>0</v>
      </c>
      <c r="EV4" s="9">
        <f t="shared" si="5"/>
        <v>0</v>
      </c>
      <c r="EW4" s="9">
        <f t="shared" si="5"/>
        <v>0</v>
      </c>
      <c r="EX4" s="9">
        <f t="shared" si="5"/>
        <v>0</v>
      </c>
      <c r="EY4" s="9">
        <f t="shared" si="5"/>
        <v>0</v>
      </c>
      <c r="EZ4" s="9">
        <f t="shared" si="5"/>
        <v>0</v>
      </c>
      <c r="FA4" s="9">
        <f t="shared" si="5"/>
        <v>0</v>
      </c>
      <c r="FB4" s="9">
        <f t="shared" si="5"/>
        <v>0</v>
      </c>
      <c r="FC4" s="9">
        <f t="shared" si="5"/>
        <v>0</v>
      </c>
      <c r="FD4" s="9">
        <f t="shared" si="5"/>
        <v>0</v>
      </c>
      <c r="FE4" s="9">
        <f t="shared" si="5"/>
        <v>0</v>
      </c>
      <c r="FF4" s="9">
        <f t="shared" si="5"/>
        <v>0</v>
      </c>
      <c r="FG4" s="9">
        <f t="shared" si="5"/>
        <v>0</v>
      </c>
      <c r="FH4" s="9">
        <f t="shared" si="5"/>
        <v>0</v>
      </c>
      <c r="FI4" s="9">
        <f t="shared" si="5"/>
        <v>0</v>
      </c>
      <c r="FJ4" s="9">
        <f t="shared" si="5"/>
        <v>0</v>
      </c>
      <c r="FK4" s="9">
        <f t="shared" si="5"/>
        <v>0</v>
      </c>
      <c r="FL4" s="9">
        <f t="shared" si="5"/>
        <v>0</v>
      </c>
      <c r="FM4" s="9">
        <f t="shared" si="5"/>
        <v>0</v>
      </c>
      <c r="FN4" s="9">
        <f t="shared" si="5"/>
        <v>0</v>
      </c>
      <c r="FO4" s="9">
        <f t="shared" si="5"/>
        <v>0</v>
      </c>
    </row>
    <row r="5" spans="1:171" ht="13.8" thickBot="1">
      <c r="B5" s="1" t="s">
        <v>925</v>
      </c>
      <c r="C5" s="1"/>
      <c r="D5" s="312" t="s">
        <v>1267</v>
      </c>
      <c r="E5" s="313"/>
      <c r="F5" s="313"/>
      <c r="G5" s="313"/>
      <c r="H5" s="313"/>
      <c r="I5" s="313"/>
      <c r="J5" s="313"/>
      <c r="K5" s="313"/>
      <c r="L5" s="313"/>
      <c r="M5" s="313"/>
      <c r="N5" s="313"/>
      <c r="O5" s="314"/>
      <c r="P5" s="88">
        <f>SUM(P9:P68)</f>
        <v>0</v>
      </c>
      <c r="Q5" s="6">
        <f>SUM(R5:FO5)</f>
        <v>0</v>
      </c>
      <c r="R5" s="64">
        <f t="shared" ref="R5:AW5" si="6">SUM(R9:R68)</f>
        <v>0</v>
      </c>
      <c r="S5" s="64">
        <f t="shared" si="6"/>
        <v>0</v>
      </c>
      <c r="T5" s="64">
        <f t="shared" si="6"/>
        <v>0</v>
      </c>
      <c r="U5" s="64">
        <f t="shared" si="6"/>
        <v>0</v>
      </c>
      <c r="V5" s="64">
        <f t="shared" si="6"/>
        <v>0</v>
      </c>
      <c r="W5" s="64">
        <f t="shared" si="6"/>
        <v>0</v>
      </c>
      <c r="X5" s="64">
        <f t="shared" si="6"/>
        <v>0</v>
      </c>
      <c r="Y5" s="64">
        <f t="shared" si="6"/>
        <v>0</v>
      </c>
      <c r="Z5" s="64">
        <f t="shared" si="6"/>
        <v>0</v>
      </c>
      <c r="AA5" s="64">
        <f t="shared" si="6"/>
        <v>0</v>
      </c>
      <c r="AB5" s="64">
        <f t="shared" si="6"/>
        <v>0</v>
      </c>
      <c r="AC5" s="64">
        <f t="shared" si="6"/>
        <v>0</v>
      </c>
      <c r="AD5" s="64">
        <f t="shared" si="6"/>
        <v>0</v>
      </c>
      <c r="AE5" s="64">
        <f t="shared" si="6"/>
        <v>0</v>
      </c>
      <c r="AF5" s="64">
        <f t="shared" si="6"/>
        <v>0</v>
      </c>
      <c r="AG5" s="64">
        <f t="shared" si="6"/>
        <v>0</v>
      </c>
      <c r="AH5" s="64">
        <f t="shared" si="6"/>
        <v>0</v>
      </c>
      <c r="AI5" s="64">
        <f t="shared" si="6"/>
        <v>0</v>
      </c>
      <c r="AJ5" s="64">
        <f t="shared" si="6"/>
        <v>0</v>
      </c>
      <c r="AK5" s="64">
        <f t="shared" si="6"/>
        <v>0</v>
      </c>
      <c r="AL5" s="64">
        <f t="shared" si="6"/>
        <v>0</v>
      </c>
      <c r="AM5" s="64">
        <f t="shared" si="6"/>
        <v>0</v>
      </c>
      <c r="AN5" s="64">
        <f t="shared" si="6"/>
        <v>0</v>
      </c>
      <c r="AO5" s="64">
        <f t="shared" si="6"/>
        <v>0</v>
      </c>
      <c r="AP5" s="64">
        <f t="shared" si="6"/>
        <v>0</v>
      </c>
      <c r="AQ5" s="64">
        <f t="shared" si="6"/>
        <v>0</v>
      </c>
      <c r="AR5" s="64">
        <f t="shared" si="6"/>
        <v>0</v>
      </c>
      <c r="AS5" s="64">
        <f t="shared" si="6"/>
        <v>0</v>
      </c>
      <c r="AT5" s="64">
        <f t="shared" si="6"/>
        <v>0</v>
      </c>
      <c r="AU5" s="64">
        <f t="shared" si="6"/>
        <v>0</v>
      </c>
      <c r="AV5" s="64">
        <f t="shared" si="6"/>
        <v>0</v>
      </c>
      <c r="AW5" s="64">
        <f t="shared" si="6"/>
        <v>0</v>
      </c>
      <c r="AX5" s="64">
        <f t="shared" ref="AX5:CC5" si="7">SUM(AX9:AX68)</f>
        <v>0</v>
      </c>
      <c r="AY5" s="64">
        <f t="shared" si="7"/>
        <v>0</v>
      </c>
      <c r="AZ5" s="64">
        <f t="shared" si="7"/>
        <v>0</v>
      </c>
      <c r="BA5" s="64">
        <f t="shared" si="7"/>
        <v>0</v>
      </c>
      <c r="BB5" s="64">
        <f t="shared" si="7"/>
        <v>0</v>
      </c>
      <c r="BC5" s="64">
        <f t="shared" si="7"/>
        <v>0</v>
      </c>
      <c r="BD5" s="64">
        <f t="shared" si="7"/>
        <v>0</v>
      </c>
      <c r="BE5" s="64">
        <f t="shared" si="7"/>
        <v>0</v>
      </c>
      <c r="BF5" s="64">
        <f t="shared" si="7"/>
        <v>0</v>
      </c>
      <c r="BG5" s="64">
        <f t="shared" si="7"/>
        <v>0</v>
      </c>
      <c r="BH5" s="64">
        <f t="shared" si="7"/>
        <v>0</v>
      </c>
      <c r="BI5" s="64">
        <f t="shared" si="7"/>
        <v>0</v>
      </c>
      <c r="BJ5" s="64">
        <f t="shared" si="7"/>
        <v>0</v>
      </c>
      <c r="BK5" s="64">
        <f t="shared" si="7"/>
        <v>0</v>
      </c>
      <c r="BL5" s="64">
        <f t="shared" si="7"/>
        <v>0</v>
      </c>
      <c r="BM5" s="64">
        <f t="shared" si="7"/>
        <v>0</v>
      </c>
      <c r="BN5" s="64">
        <f t="shared" si="7"/>
        <v>0</v>
      </c>
      <c r="BO5" s="64">
        <f t="shared" si="7"/>
        <v>0</v>
      </c>
      <c r="BP5" s="64">
        <f t="shared" si="7"/>
        <v>0</v>
      </c>
      <c r="BQ5" s="64">
        <f t="shared" si="7"/>
        <v>0</v>
      </c>
      <c r="BR5" s="64">
        <f t="shared" si="7"/>
        <v>0</v>
      </c>
      <c r="BS5" s="64">
        <f t="shared" si="7"/>
        <v>0</v>
      </c>
      <c r="BT5" s="64">
        <f t="shared" si="7"/>
        <v>0</v>
      </c>
      <c r="BU5" s="64">
        <f t="shared" si="7"/>
        <v>0</v>
      </c>
      <c r="BV5" s="64">
        <f t="shared" si="7"/>
        <v>0</v>
      </c>
      <c r="BW5" s="64">
        <f t="shared" si="7"/>
        <v>0</v>
      </c>
      <c r="BX5" s="64">
        <f t="shared" si="7"/>
        <v>0</v>
      </c>
      <c r="BY5" s="64">
        <f t="shared" si="7"/>
        <v>0</v>
      </c>
      <c r="BZ5" s="64">
        <f t="shared" si="7"/>
        <v>0</v>
      </c>
      <c r="CA5" s="64">
        <f t="shared" si="7"/>
        <v>0</v>
      </c>
      <c r="CB5" s="64">
        <f t="shared" si="7"/>
        <v>0</v>
      </c>
      <c r="CC5" s="64">
        <f t="shared" si="7"/>
        <v>0</v>
      </c>
      <c r="CD5" s="64">
        <f t="shared" ref="CD5:DI5" si="8">SUM(CD9:CD68)</f>
        <v>0</v>
      </c>
      <c r="CE5" s="64">
        <f t="shared" si="8"/>
        <v>0</v>
      </c>
      <c r="CF5" s="64">
        <f t="shared" si="8"/>
        <v>0</v>
      </c>
      <c r="CG5" s="64">
        <f t="shared" si="8"/>
        <v>0</v>
      </c>
      <c r="CH5" s="64">
        <f t="shared" si="8"/>
        <v>0</v>
      </c>
      <c r="CI5" s="64">
        <f t="shared" si="8"/>
        <v>0</v>
      </c>
      <c r="CJ5" s="64">
        <f t="shared" si="8"/>
        <v>0</v>
      </c>
      <c r="CK5" s="64">
        <f t="shared" si="8"/>
        <v>0</v>
      </c>
      <c r="CL5" s="64">
        <f t="shared" si="8"/>
        <v>0</v>
      </c>
      <c r="CM5" s="64">
        <f t="shared" si="8"/>
        <v>0</v>
      </c>
      <c r="CN5" s="64">
        <f t="shared" si="8"/>
        <v>0</v>
      </c>
      <c r="CO5" s="64">
        <f t="shared" si="8"/>
        <v>0</v>
      </c>
      <c r="CP5" s="64">
        <f t="shared" si="8"/>
        <v>0</v>
      </c>
      <c r="CQ5" s="64">
        <f t="shared" si="8"/>
        <v>0</v>
      </c>
      <c r="CR5" s="64">
        <f t="shared" si="8"/>
        <v>0</v>
      </c>
      <c r="CS5" s="64">
        <f t="shared" si="8"/>
        <v>0</v>
      </c>
      <c r="CT5" s="64">
        <f t="shared" si="8"/>
        <v>0</v>
      </c>
      <c r="CU5" s="64">
        <f t="shared" si="8"/>
        <v>0</v>
      </c>
      <c r="CV5" s="64">
        <f t="shared" si="8"/>
        <v>0</v>
      </c>
      <c r="CW5" s="64">
        <f t="shared" si="8"/>
        <v>0</v>
      </c>
      <c r="CX5" s="64">
        <f t="shared" si="8"/>
        <v>0</v>
      </c>
      <c r="CY5" s="64">
        <f t="shared" si="8"/>
        <v>0</v>
      </c>
      <c r="CZ5" s="64">
        <f t="shared" si="8"/>
        <v>0</v>
      </c>
      <c r="DA5" s="64">
        <f t="shared" si="8"/>
        <v>0</v>
      </c>
      <c r="DB5" s="64">
        <f t="shared" si="8"/>
        <v>0</v>
      </c>
      <c r="DC5" s="64">
        <f t="shared" si="8"/>
        <v>0</v>
      </c>
      <c r="DD5" s="64">
        <f t="shared" si="8"/>
        <v>0</v>
      </c>
      <c r="DE5" s="64">
        <f t="shared" si="8"/>
        <v>0</v>
      </c>
      <c r="DF5" s="64">
        <f t="shared" si="8"/>
        <v>0</v>
      </c>
      <c r="DG5" s="64">
        <f t="shared" si="8"/>
        <v>0</v>
      </c>
      <c r="DH5" s="64">
        <f t="shared" si="8"/>
        <v>0</v>
      </c>
      <c r="DI5" s="64">
        <f t="shared" si="8"/>
        <v>0</v>
      </c>
      <c r="DJ5" s="64">
        <f t="shared" ref="DJ5:DY5" si="9">SUM(DJ9:DJ68)</f>
        <v>0</v>
      </c>
      <c r="DK5" s="64">
        <f t="shared" si="9"/>
        <v>0</v>
      </c>
      <c r="DL5" s="64">
        <f t="shared" si="9"/>
        <v>0</v>
      </c>
      <c r="DM5" s="64">
        <f t="shared" si="9"/>
        <v>0</v>
      </c>
      <c r="DN5" s="64">
        <f t="shared" si="9"/>
        <v>0</v>
      </c>
      <c r="DO5" s="64">
        <f t="shared" si="9"/>
        <v>0</v>
      </c>
      <c r="DP5" s="64">
        <f t="shared" si="9"/>
        <v>0</v>
      </c>
      <c r="DQ5" s="64">
        <f t="shared" si="9"/>
        <v>0</v>
      </c>
      <c r="DR5" s="64">
        <f t="shared" si="9"/>
        <v>0</v>
      </c>
      <c r="DS5" s="64">
        <f t="shared" si="9"/>
        <v>0</v>
      </c>
      <c r="DT5" s="64">
        <f t="shared" si="9"/>
        <v>0</v>
      </c>
      <c r="DU5" s="64">
        <f t="shared" si="9"/>
        <v>0</v>
      </c>
      <c r="DV5" s="64">
        <f t="shared" si="9"/>
        <v>0</v>
      </c>
      <c r="DW5" s="64">
        <f t="shared" si="9"/>
        <v>0</v>
      </c>
      <c r="DX5" s="64">
        <f t="shared" si="9"/>
        <v>0</v>
      </c>
      <c r="DY5" s="64">
        <f t="shared" si="9"/>
        <v>0</v>
      </c>
      <c r="DZ5" s="64">
        <f t="shared" ref="DZ5:FO5" si="10">SUM(DZ9:DZ68)</f>
        <v>0</v>
      </c>
      <c r="EA5" s="64">
        <f t="shared" si="10"/>
        <v>0</v>
      </c>
      <c r="EB5" s="64">
        <f t="shared" si="10"/>
        <v>0</v>
      </c>
      <c r="EC5" s="64">
        <f t="shared" si="10"/>
        <v>0</v>
      </c>
      <c r="ED5" s="64">
        <f t="shared" si="10"/>
        <v>0</v>
      </c>
      <c r="EE5" s="64">
        <f t="shared" si="10"/>
        <v>0</v>
      </c>
      <c r="EF5" s="64">
        <f t="shared" si="10"/>
        <v>0</v>
      </c>
      <c r="EG5" s="64">
        <f t="shared" si="10"/>
        <v>0</v>
      </c>
      <c r="EH5" s="64">
        <f t="shared" si="10"/>
        <v>0</v>
      </c>
      <c r="EI5" s="64">
        <f t="shared" si="10"/>
        <v>0</v>
      </c>
      <c r="EJ5" s="64">
        <f t="shared" si="10"/>
        <v>0</v>
      </c>
      <c r="EK5" s="64">
        <f t="shared" si="10"/>
        <v>0</v>
      </c>
      <c r="EL5" s="64">
        <f t="shared" si="10"/>
        <v>0</v>
      </c>
      <c r="EM5" s="64">
        <f t="shared" si="10"/>
        <v>0</v>
      </c>
      <c r="EN5" s="64">
        <f t="shared" si="10"/>
        <v>0</v>
      </c>
      <c r="EO5" s="64">
        <f t="shared" si="10"/>
        <v>0</v>
      </c>
      <c r="EP5" s="64">
        <f t="shared" si="10"/>
        <v>0</v>
      </c>
      <c r="EQ5" s="64">
        <f t="shared" si="10"/>
        <v>0</v>
      </c>
      <c r="ER5" s="64">
        <f t="shared" si="10"/>
        <v>0</v>
      </c>
      <c r="ES5" s="64">
        <f t="shared" si="10"/>
        <v>0</v>
      </c>
      <c r="ET5" s="64">
        <f t="shared" si="10"/>
        <v>0</v>
      </c>
      <c r="EU5" s="64">
        <f t="shared" si="10"/>
        <v>0</v>
      </c>
      <c r="EV5" s="64">
        <f t="shared" si="10"/>
        <v>0</v>
      </c>
      <c r="EW5" s="64">
        <f t="shared" si="10"/>
        <v>0</v>
      </c>
      <c r="EX5" s="64">
        <f t="shared" si="10"/>
        <v>0</v>
      </c>
      <c r="EY5" s="64">
        <f t="shared" si="10"/>
        <v>0</v>
      </c>
      <c r="EZ5" s="64">
        <f t="shared" si="10"/>
        <v>0</v>
      </c>
      <c r="FA5" s="64">
        <f t="shared" si="10"/>
        <v>0</v>
      </c>
      <c r="FB5" s="64">
        <f t="shared" si="10"/>
        <v>0</v>
      </c>
      <c r="FC5" s="64">
        <f t="shared" si="10"/>
        <v>0</v>
      </c>
      <c r="FD5" s="64">
        <f t="shared" si="10"/>
        <v>0</v>
      </c>
      <c r="FE5" s="64">
        <f t="shared" si="10"/>
        <v>0</v>
      </c>
      <c r="FF5" s="64">
        <f t="shared" si="10"/>
        <v>0</v>
      </c>
      <c r="FG5" s="64">
        <f t="shared" si="10"/>
        <v>0</v>
      </c>
      <c r="FH5" s="64">
        <f t="shared" si="10"/>
        <v>0</v>
      </c>
      <c r="FI5" s="64">
        <f t="shared" si="10"/>
        <v>0</v>
      </c>
      <c r="FJ5" s="64">
        <f t="shared" si="10"/>
        <v>0</v>
      </c>
      <c r="FK5" s="64">
        <f t="shared" si="10"/>
        <v>0</v>
      </c>
      <c r="FL5" s="64">
        <f t="shared" si="10"/>
        <v>0</v>
      </c>
      <c r="FM5" s="64">
        <f t="shared" si="10"/>
        <v>0</v>
      </c>
      <c r="FN5" s="64">
        <f t="shared" si="10"/>
        <v>0</v>
      </c>
      <c r="FO5" s="64">
        <f t="shared" si="10"/>
        <v>0</v>
      </c>
    </row>
    <row r="6" spans="1:171" ht="13.8" thickBot="1">
      <c r="B6" s="1"/>
      <c r="C6" s="1"/>
      <c r="D6" s="251"/>
      <c r="E6" s="252"/>
      <c r="F6" s="252"/>
      <c r="G6" s="252"/>
      <c r="H6" s="252"/>
      <c r="I6" s="252"/>
      <c r="J6" s="252"/>
      <c r="K6" s="252"/>
      <c r="L6" s="252"/>
      <c r="M6" s="252"/>
      <c r="N6" s="252"/>
      <c r="O6" s="252"/>
      <c r="P6" s="88"/>
      <c r="Q6" s="6"/>
      <c r="R6" s="287" t="s">
        <v>1175</v>
      </c>
      <c r="S6" s="288"/>
      <c r="T6" s="288"/>
      <c r="U6" s="288"/>
      <c r="V6" s="288"/>
      <c r="W6" s="288"/>
      <c r="X6" s="288"/>
      <c r="Y6" s="288"/>
      <c r="Z6" s="288"/>
      <c r="AA6" s="288"/>
      <c r="AB6" s="288"/>
      <c r="AC6" s="288"/>
      <c r="AD6" s="288"/>
      <c r="AE6" s="288"/>
      <c r="AF6" s="288"/>
      <c r="AG6" s="288"/>
      <c r="AH6" s="288"/>
      <c r="AI6" s="288"/>
      <c r="AJ6" s="289"/>
      <c r="AK6" s="290" t="s">
        <v>1176</v>
      </c>
      <c r="AL6" s="291"/>
      <c r="AM6" s="291"/>
      <c r="AN6" s="291"/>
      <c r="AO6" s="292"/>
      <c r="AP6" s="277" t="s">
        <v>1730</v>
      </c>
      <c r="AQ6" s="277"/>
      <c r="AR6" s="277"/>
      <c r="AS6" s="277"/>
      <c r="AT6" s="278"/>
      <c r="AU6" s="279" t="s">
        <v>1731</v>
      </c>
      <c r="AV6" s="279"/>
      <c r="AW6" s="279"/>
      <c r="AX6" s="279"/>
      <c r="AY6" s="280"/>
      <c r="AZ6" s="279" t="s">
        <v>1732</v>
      </c>
      <c r="BA6" s="279"/>
      <c r="BB6" s="279"/>
      <c r="BC6" s="279"/>
      <c r="BD6" s="280"/>
      <c r="BE6" s="279" t="s">
        <v>1733</v>
      </c>
      <c r="BF6" s="279"/>
      <c r="BG6" s="279"/>
      <c r="BH6" s="279"/>
      <c r="BI6" s="280"/>
      <c r="BJ6" s="281" t="s">
        <v>1734</v>
      </c>
      <c r="BK6" s="279"/>
      <c r="BL6" s="279"/>
      <c r="BM6" s="279"/>
      <c r="BN6" s="280"/>
      <c r="BO6" s="281" t="s">
        <v>1777</v>
      </c>
      <c r="BP6" s="279"/>
      <c r="BQ6" s="279"/>
      <c r="BR6" s="279"/>
      <c r="BS6" s="280"/>
      <c r="BT6" s="281" t="s">
        <v>1779</v>
      </c>
      <c r="BU6" s="279"/>
      <c r="BV6" s="279"/>
      <c r="BW6" s="279"/>
      <c r="BX6" s="280"/>
      <c r="BY6" s="281" t="s">
        <v>1735</v>
      </c>
      <c r="BZ6" s="279"/>
      <c r="CA6" s="279"/>
      <c r="CB6" s="279"/>
      <c r="CC6" s="280"/>
      <c r="CD6" s="281" t="s">
        <v>1736</v>
      </c>
      <c r="CE6" s="279"/>
      <c r="CF6" s="279"/>
      <c r="CG6" s="279"/>
      <c r="CH6" s="280"/>
      <c r="CI6" s="281" t="s">
        <v>1737</v>
      </c>
      <c r="CJ6" s="279"/>
      <c r="CK6" s="279"/>
      <c r="CL6" s="279"/>
      <c r="CM6" s="280"/>
      <c r="CN6" s="281" t="s">
        <v>1738</v>
      </c>
      <c r="CO6" s="279"/>
      <c r="CP6" s="279"/>
      <c r="CQ6" s="279"/>
      <c r="CR6" s="280"/>
      <c r="CS6" s="281" t="s">
        <v>1740</v>
      </c>
      <c r="CT6" s="279"/>
      <c r="CU6" s="279"/>
      <c r="CV6" s="279"/>
      <c r="CW6" s="280"/>
      <c r="CX6" s="281" t="s">
        <v>1739</v>
      </c>
      <c r="CY6" s="279"/>
      <c r="CZ6" s="279"/>
      <c r="DA6" s="279"/>
      <c r="DB6" s="280"/>
      <c r="DC6" s="281" t="s">
        <v>1741</v>
      </c>
      <c r="DD6" s="279"/>
      <c r="DE6" s="279"/>
      <c r="DF6" s="279"/>
      <c r="DG6" s="280"/>
      <c r="DH6" s="281" t="s">
        <v>1742</v>
      </c>
      <c r="DI6" s="279"/>
      <c r="DJ6" s="279"/>
      <c r="DK6" s="279"/>
      <c r="DL6" s="280"/>
      <c r="DM6" s="281" t="s">
        <v>1743</v>
      </c>
      <c r="DN6" s="279"/>
      <c r="DO6" s="279"/>
      <c r="DP6" s="279"/>
      <c r="DQ6" s="280"/>
      <c r="DR6" s="281" t="s">
        <v>1744</v>
      </c>
      <c r="DS6" s="279"/>
      <c r="DT6" s="279"/>
      <c r="DU6" s="279"/>
      <c r="DV6" s="280"/>
      <c r="DW6" s="281" t="s">
        <v>1745</v>
      </c>
      <c r="DX6" s="279"/>
      <c r="DY6" s="279"/>
      <c r="DZ6" s="279"/>
      <c r="EA6" s="280"/>
      <c r="EB6" s="281" t="s">
        <v>1746</v>
      </c>
      <c r="EC6" s="279"/>
      <c r="ED6" s="279"/>
      <c r="EE6" s="279"/>
      <c r="EF6" s="280"/>
      <c r="EG6" s="281" t="s">
        <v>1747</v>
      </c>
      <c r="EH6" s="279"/>
      <c r="EI6" s="279"/>
      <c r="EJ6" s="279"/>
      <c r="EK6" s="280"/>
      <c r="EL6" s="281" t="s">
        <v>1748</v>
      </c>
      <c r="EM6" s="279"/>
      <c r="EN6" s="279"/>
      <c r="EO6" s="279"/>
      <c r="EP6" s="280"/>
      <c r="EQ6" s="281" t="s">
        <v>1752</v>
      </c>
      <c r="ER6" s="279"/>
      <c r="ES6" s="279"/>
      <c r="ET6" s="279"/>
      <c r="EU6" s="280"/>
      <c r="EV6" s="281" t="s">
        <v>1756</v>
      </c>
      <c r="EW6" s="279"/>
      <c r="EX6" s="279"/>
      <c r="EY6" s="279"/>
      <c r="EZ6" s="280"/>
      <c r="FA6" s="281" t="s">
        <v>1751</v>
      </c>
      <c r="FB6" s="279"/>
      <c r="FC6" s="279"/>
      <c r="FD6" s="279"/>
      <c r="FE6" s="280"/>
      <c r="FF6" s="281" t="s">
        <v>1750</v>
      </c>
      <c r="FG6" s="279"/>
      <c r="FH6" s="279"/>
      <c r="FI6" s="279"/>
      <c r="FJ6" s="280"/>
      <c r="FK6" s="281" t="s">
        <v>1749</v>
      </c>
      <c r="FL6" s="279"/>
      <c r="FM6" s="279"/>
      <c r="FN6" s="279"/>
      <c r="FO6" s="280"/>
    </row>
    <row r="7" spans="1:171" ht="12.75" customHeight="1">
      <c r="A7" s="271" t="s">
        <v>674</v>
      </c>
      <c r="B7" s="273" t="s">
        <v>926</v>
      </c>
      <c r="C7" s="295" t="s">
        <v>85</v>
      </c>
      <c r="D7" s="310" t="s">
        <v>1255</v>
      </c>
      <c r="E7" s="310" t="s">
        <v>1256</v>
      </c>
      <c r="F7" s="310" t="s">
        <v>1262</v>
      </c>
      <c r="G7" s="310" t="s">
        <v>1257</v>
      </c>
      <c r="H7" s="284" t="s">
        <v>1258</v>
      </c>
      <c r="I7" s="284" t="s">
        <v>1259</v>
      </c>
      <c r="J7" s="284" t="s">
        <v>1260</v>
      </c>
      <c r="K7" s="284" t="s">
        <v>1261</v>
      </c>
      <c r="L7" s="284" t="s">
        <v>1264</v>
      </c>
      <c r="M7" s="284" t="s">
        <v>1263</v>
      </c>
      <c r="N7" s="284" t="s">
        <v>1265</v>
      </c>
      <c r="O7" s="284" t="s">
        <v>655</v>
      </c>
      <c r="P7" s="284" t="s">
        <v>932</v>
      </c>
      <c r="Q7" s="324" t="s">
        <v>1174</v>
      </c>
      <c r="R7" s="231">
        <v>1</v>
      </c>
      <c r="S7" s="232">
        <v>2</v>
      </c>
      <c r="T7" s="232">
        <v>3</v>
      </c>
      <c r="U7" s="232">
        <v>4</v>
      </c>
      <c r="V7" s="232">
        <v>5</v>
      </c>
      <c r="W7" s="232">
        <v>6</v>
      </c>
      <c r="X7" s="232">
        <v>7</v>
      </c>
      <c r="Y7" s="232">
        <v>8</v>
      </c>
      <c r="Z7" s="232">
        <v>9</v>
      </c>
      <c r="AA7" s="232">
        <v>10</v>
      </c>
      <c r="AB7" s="233">
        <v>11</v>
      </c>
      <c r="AC7" s="234">
        <v>12</v>
      </c>
      <c r="AD7" s="234">
        <v>13</v>
      </c>
      <c r="AE7" s="234">
        <v>14</v>
      </c>
      <c r="AF7" s="234">
        <v>15</v>
      </c>
      <c r="AG7" s="234">
        <v>16</v>
      </c>
      <c r="AH7" s="234">
        <v>17</v>
      </c>
      <c r="AI7" s="234">
        <v>18</v>
      </c>
      <c r="AJ7" s="235">
        <v>19</v>
      </c>
      <c r="AK7" s="248">
        <v>20</v>
      </c>
      <c r="AL7" s="232">
        <v>21</v>
      </c>
      <c r="AM7" s="233">
        <v>22</v>
      </c>
      <c r="AN7" s="234">
        <v>23</v>
      </c>
      <c r="AO7" s="249">
        <v>24</v>
      </c>
      <c r="AP7" s="275" t="s">
        <v>1753</v>
      </c>
      <c r="AQ7" s="267" t="s">
        <v>1767</v>
      </c>
      <c r="AR7" s="267"/>
      <c r="AS7" s="267"/>
      <c r="AT7" s="267"/>
      <c r="AU7" s="267" t="s">
        <v>1754</v>
      </c>
      <c r="AV7" s="267" t="s">
        <v>1503</v>
      </c>
      <c r="AW7" s="267"/>
      <c r="AX7" s="267"/>
      <c r="AY7" s="267"/>
      <c r="AZ7" s="267" t="s">
        <v>1768</v>
      </c>
      <c r="BA7" s="267" t="s">
        <v>1769</v>
      </c>
      <c r="BB7" s="267"/>
      <c r="BC7" s="267"/>
      <c r="BD7" s="267"/>
      <c r="BE7" s="267" t="s">
        <v>1755</v>
      </c>
      <c r="BF7" s="269"/>
      <c r="BG7" s="267"/>
      <c r="BH7" s="267"/>
      <c r="BI7" s="267"/>
      <c r="BJ7" s="267" t="s">
        <v>1776</v>
      </c>
      <c r="BK7" s="267"/>
      <c r="BL7" s="267"/>
      <c r="BM7" s="269"/>
      <c r="BN7" s="267"/>
      <c r="BO7" s="275" t="s">
        <v>1502</v>
      </c>
      <c r="BP7" s="267" t="s">
        <v>1778</v>
      </c>
      <c r="BQ7" s="267"/>
      <c r="BR7" s="267"/>
      <c r="BS7" s="269"/>
      <c r="BT7" s="269" t="s">
        <v>1780</v>
      </c>
      <c r="BU7" s="267" t="s">
        <v>1184</v>
      </c>
      <c r="BV7" s="269"/>
      <c r="BW7" s="267"/>
      <c r="BX7" s="267"/>
      <c r="BY7" s="269"/>
      <c r="BZ7" s="267"/>
      <c r="CA7" s="267"/>
      <c r="CB7" s="267"/>
      <c r="CC7" s="269"/>
      <c r="CD7" s="269" t="s">
        <v>655</v>
      </c>
      <c r="CE7" s="269" t="s">
        <v>1783</v>
      </c>
      <c r="CF7" s="269"/>
      <c r="CG7" s="282"/>
      <c r="CH7" s="315"/>
      <c r="CI7" s="315" t="s">
        <v>939</v>
      </c>
      <c r="CJ7" s="282"/>
      <c r="CK7" s="282"/>
      <c r="CL7" s="317"/>
      <c r="CM7" s="282"/>
      <c r="CN7" s="282" t="s">
        <v>1505</v>
      </c>
      <c r="CO7" s="282"/>
      <c r="CP7" s="282"/>
      <c r="CQ7" s="282"/>
      <c r="CR7" s="282"/>
      <c r="CS7" s="282" t="s">
        <v>1763</v>
      </c>
      <c r="CT7" s="282"/>
      <c r="CU7" s="282"/>
      <c r="CV7" s="282"/>
      <c r="CW7" s="282"/>
      <c r="CX7" s="282"/>
      <c r="CY7" s="282"/>
      <c r="CZ7" s="282"/>
      <c r="DA7" s="282"/>
      <c r="DB7" s="282"/>
      <c r="DC7" s="282"/>
      <c r="DD7" s="282"/>
      <c r="DE7" s="282"/>
      <c r="DF7" s="282"/>
      <c r="DG7" s="282"/>
      <c r="DH7" s="282"/>
      <c r="DI7" s="315"/>
      <c r="DJ7" s="282"/>
      <c r="DK7" s="315"/>
      <c r="DL7" s="315"/>
      <c r="DM7" s="315"/>
      <c r="DN7" s="315"/>
      <c r="DO7" s="315"/>
      <c r="DP7" s="315"/>
      <c r="DQ7" s="282"/>
      <c r="DR7" s="282" t="s">
        <v>1766</v>
      </c>
      <c r="DS7" s="282" t="s">
        <v>1765</v>
      </c>
      <c r="DT7" s="282"/>
      <c r="DU7" s="282"/>
      <c r="DV7" s="282"/>
      <c r="DW7" s="282"/>
      <c r="DX7" s="282"/>
      <c r="DY7" s="282"/>
      <c r="DZ7" s="282"/>
      <c r="EA7" s="282"/>
      <c r="EB7" s="282" t="s">
        <v>1764</v>
      </c>
      <c r="EC7" s="282" t="s">
        <v>1771</v>
      </c>
      <c r="ED7" s="282"/>
      <c r="EE7" s="282"/>
      <c r="EF7" s="282"/>
      <c r="EG7" s="282" t="s">
        <v>1761</v>
      </c>
      <c r="EH7" s="315"/>
      <c r="EI7" s="282"/>
      <c r="EJ7" s="315"/>
      <c r="EK7" s="315"/>
      <c r="EL7" s="315" t="s">
        <v>1762</v>
      </c>
      <c r="EM7" s="315" t="s">
        <v>1504</v>
      </c>
      <c r="EN7" s="315"/>
      <c r="EO7" s="315"/>
      <c r="EP7" s="282"/>
      <c r="EQ7" s="282" t="s">
        <v>1772</v>
      </c>
      <c r="ER7" s="282" t="s">
        <v>1773</v>
      </c>
      <c r="ES7" s="282"/>
      <c r="ET7" s="282"/>
      <c r="EU7" s="282"/>
      <c r="EV7" s="282" t="s">
        <v>1774</v>
      </c>
      <c r="EW7" s="282"/>
      <c r="EX7" s="282"/>
      <c r="EY7" s="282"/>
      <c r="EZ7" s="282"/>
      <c r="FA7" s="282" t="s">
        <v>933</v>
      </c>
      <c r="FB7" s="282" t="s">
        <v>1507</v>
      </c>
      <c r="FC7" s="282"/>
      <c r="FD7" s="282"/>
      <c r="FE7" s="282"/>
      <c r="FF7" s="282"/>
      <c r="FG7" s="315"/>
      <c r="FH7" s="282"/>
      <c r="FI7" s="315"/>
      <c r="FJ7" s="315"/>
      <c r="FK7" s="315"/>
      <c r="FL7" s="315"/>
      <c r="FM7" s="315"/>
      <c r="FN7" s="315"/>
      <c r="FO7" s="282"/>
    </row>
    <row r="8" spans="1:171" ht="107.25" customHeight="1" thickBot="1">
      <c r="A8" s="271"/>
      <c r="B8" s="323"/>
      <c r="C8" s="295"/>
      <c r="D8" s="311"/>
      <c r="E8" s="310"/>
      <c r="F8" s="310"/>
      <c r="G8" s="310"/>
      <c r="H8" s="284"/>
      <c r="I8" s="284"/>
      <c r="J8" s="284"/>
      <c r="K8" s="284"/>
      <c r="L8" s="284"/>
      <c r="M8" s="284"/>
      <c r="N8" s="284"/>
      <c r="O8" s="284"/>
      <c r="P8" s="284"/>
      <c r="Q8" s="325"/>
      <c r="R8" s="222" t="s">
        <v>1185</v>
      </c>
      <c r="S8" s="7" t="s">
        <v>1186</v>
      </c>
      <c r="T8" s="7" t="s">
        <v>1187</v>
      </c>
      <c r="U8" s="7" t="s">
        <v>927</v>
      </c>
      <c r="V8" s="7" t="s">
        <v>928</v>
      </c>
      <c r="W8" s="86" t="s">
        <v>1188</v>
      </c>
      <c r="X8" s="7" t="s">
        <v>937</v>
      </c>
      <c r="Y8" s="25" t="s">
        <v>1759</v>
      </c>
      <c r="Z8" s="7" t="s">
        <v>1189</v>
      </c>
      <c r="AA8" s="7" t="s">
        <v>1190</v>
      </c>
      <c r="AB8" s="7" t="s">
        <v>1191</v>
      </c>
      <c r="AC8" s="7" t="s">
        <v>1192</v>
      </c>
      <c r="AD8" s="7" t="s">
        <v>930</v>
      </c>
      <c r="AE8" s="7" t="s">
        <v>1193</v>
      </c>
      <c r="AF8" s="7" t="s">
        <v>929</v>
      </c>
      <c r="AG8" s="87" t="s">
        <v>1194</v>
      </c>
      <c r="AH8" s="7" t="s">
        <v>1195</v>
      </c>
      <c r="AI8" s="7" t="s">
        <v>931</v>
      </c>
      <c r="AJ8" s="223" t="s">
        <v>1760</v>
      </c>
      <c r="AK8" s="236" t="s">
        <v>1173</v>
      </c>
      <c r="AL8" s="217" t="s">
        <v>1196</v>
      </c>
      <c r="AM8" s="217" t="s">
        <v>1757</v>
      </c>
      <c r="AN8" s="218" t="s">
        <v>1758</v>
      </c>
      <c r="AO8" s="237" t="s">
        <v>935</v>
      </c>
      <c r="AP8" s="276"/>
      <c r="AQ8" s="268"/>
      <c r="AR8" s="268"/>
      <c r="AS8" s="268"/>
      <c r="AT8" s="268"/>
      <c r="AU8" s="268"/>
      <c r="AV8" s="268"/>
      <c r="AW8" s="268"/>
      <c r="AX8" s="268"/>
      <c r="AY8" s="268"/>
      <c r="AZ8" s="268"/>
      <c r="BA8" s="268"/>
      <c r="BB8" s="268"/>
      <c r="BC8" s="268"/>
      <c r="BD8" s="268"/>
      <c r="BE8" s="268"/>
      <c r="BF8" s="270"/>
      <c r="BG8" s="268"/>
      <c r="BH8" s="268"/>
      <c r="BI8" s="268"/>
      <c r="BJ8" s="268"/>
      <c r="BK8" s="268"/>
      <c r="BL8" s="268"/>
      <c r="BM8" s="270"/>
      <c r="BN8" s="268"/>
      <c r="BO8" s="276"/>
      <c r="BP8" s="268"/>
      <c r="BQ8" s="268"/>
      <c r="BR8" s="268"/>
      <c r="BS8" s="270"/>
      <c r="BT8" s="270"/>
      <c r="BU8" s="268"/>
      <c r="BV8" s="270"/>
      <c r="BW8" s="268"/>
      <c r="BX8" s="268"/>
      <c r="BY8" s="270"/>
      <c r="BZ8" s="268"/>
      <c r="CA8" s="268"/>
      <c r="CB8" s="268"/>
      <c r="CC8" s="270"/>
      <c r="CD8" s="270"/>
      <c r="CE8" s="270"/>
      <c r="CF8" s="270"/>
      <c r="CG8" s="283"/>
      <c r="CH8" s="316"/>
      <c r="CI8" s="316"/>
      <c r="CJ8" s="283"/>
      <c r="CK8" s="283"/>
      <c r="CL8" s="318"/>
      <c r="CM8" s="283"/>
      <c r="CN8" s="283"/>
      <c r="CO8" s="283"/>
      <c r="CP8" s="283"/>
      <c r="CQ8" s="283"/>
      <c r="CR8" s="283"/>
      <c r="CS8" s="283"/>
      <c r="CT8" s="283"/>
      <c r="CU8" s="283"/>
      <c r="CV8" s="283"/>
      <c r="CW8" s="283"/>
      <c r="CX8" s="283"/>
      <c r="CY8" s="283"/>
      <c r="CZ8" s="283"/>
      <c r="DA8" s="283"/>
      <c r="DB8" s="283"/>
      <c r="DC8" s="283"/>
      <c r="DD8" s="283"/>
      <c r="DE8" s="283"/>
      <c r="DF8" s="283"/>
      <c r="DG8" s="283"/>
      <c r="DH8" s="283"/>
      <c r="DI8" s="319"/>
      <c r="DJ8" s="283"/>
      <c r="DK8" s="319"/>
      <c r="DL8" s="316"/>
      <c r="DM8" s="319"/>
      <c r="DN8" s="319"/>
      <c r="DO8" s="319"/>
      <c r="DP8" s="319"/>
      <c r="DQ8" s="283"/>
      <c r="DR8" s="283"/>
      <c r="DS8" s="283"/>
      <c r="DT8" s="283"/>
      <c r="DU8" s="283"/>
      <c r="DV8" s="283"/>
      <c r="DW8" s="283"/>
      <c r="DX8" s="283"/>
      <c r="DY8" s="283"/>
      <c r="DZ8" s="283"/>
      <c r="EA8" s="283"/>
      <c r="EB8" s="283"/>
      <c r="EC8" s="283"/>
      <c r="ED8" s="283"/>
      <c r="EE8" s="283"/>
      <c r="EF8" s="283"/>
      <c r="EG8" s="283"/>
      <c r="EH8" s="319"/>
      <c r="EI8" s="283"/>
      <c r="EJ8" s="319"/>
      <c r="EK8" s="316"/>
      <c r="EL8" s="319"/>
      <c r="EM8" s="319"/>
      <c r="EN8" s="319"/>
      <c r="EO8" s="319"/>
      <c r="EP8" s="283"/>
      <c r="EQ8" s="283"/>
      <c r="ER8" s="283"/>
      <c r="ES8" s="283"/>
      <c r="ET8" s="283"/>
      <c r="EU8" s="283"/>
      <c r="EV8" s="283"/>
      <c r="EW8" s="283"/>
      <c r="EX8" s="283"/>
      <c r="EY8" s="283"/>
      <c r="EZ8" s="283"/>
      <c r="FA8" s="283"/>
      <c r="FB8" s="283"/>
      <c r="FC8" s="283"/>
      <c r="FD8" s="283"/>
      <c r="FE8" s="283"/>
      <c r="FF8" s="283"/>
      <c r="FG8" s="319"/>
      <c r="FH8" s="283"/>
      <c r="FI8" s="319"/>
      <c r="FJ8" s="316"/>
      <c r="FK8" s="319"/>
      <c r="FL8" s="319"/>
      <c r="FM8" s="319"/>
      <c r="FN8" s="319"/>
      <c r="FO8" s="283"/>
    </row>
    <row r="9" spans="1:171" ht="13.5" customHeight="1" thickBot="1">
      <c r="A9" s="326">
        <v>401</v>
      </c>
      <c r="B9" s="79" t="s">
        <v>1365</v>
      </c>
      <c r="C9" s="21">
        <v>1</v>
      </c>
      <c r="D9" s="67" t="s">
        <v>1510</v>
      </c>
      <c r="E9" s="68"/>
      <c r="F9" s="68"/>
      <c r="G9" s="68"/>
      <c r="H9" s="68"/>
      <c r="I9" s="69"/>
      <c r="J9" s="69"/>
      <c r="K9" s="68"/>
      <c r="L9" s="68"/>
      <c r="M9" s="68"/>
      <c r="N9" s="69"/>
      <c r="O9" s="69"/>
      <c r="P9" s="214"/>
      <c r="Q9" s="32" t="e">
        <f>Q10/P9</f>
        <v>#DIV/0!</v>
      </c>
      <c r="R9" s="22"/>
      <c r="S9" s="22"/>
      <c r="T9" s="22"/>
      <c r="U9" s="22"/>
      <c r="V9" s="22"/>
      <c r="W9" s="22"/>
      <c r="X9" s="22"/>
      <c r="Y9" s="22"/>
      <c r="Z9" s="22"/>
      <c r="AA9" s="22"/>
      <c r="AB9" s="22"/>
      <c r="AC9" s="22"/>
      <c r="AD9" s="22"/>
      <c r="AE9" s="22"/>
      <c r="AF9" s="22"/>
      <c r="AG9" s="22"/>
      <c r="AH9" s="22"/>
      <c r="AI9" s="22"/>
      <c r="AJ9" s="27"/>
      <c r="AK9" s="28"/>
      <c r="AL9" s="39"/>
      <c r="AM9" s="39"/>
      <c r="AN9" s="27"/>
      <c r="AO9" s="29"/>
      <c r="AP9" s="24"/>
      <c r="AQ9" s="24"/>
      <c r="AR9" s="24"/>
      <c r="AS9" s="24"/>
      <c r="AT9" s="24"/>
      <c r="AU9" s="24"/>
      <c r="AV9" s="24"/>
      <c r="AW9" s="24"/>
      <c r="AX9" s="24"/>
      <c r="AY9" s="24"/>
      <c r="AZ9" s="24"/>
      <c r="BA9" s="24"/>
      <c r="BB9" s="24"/>
      <c r="BC9" s="24"/>
      <c r="BD9" s="24"/>
      <c r="BE9" s="24"/>
      <c r="BF9" s="24"/>
      <c r="BG9" s="24"/>
      <c r="BH9" s="24"/>
      <c r="BI9" s="24"/>
      <c r="BJ9" s="24"/>
      <c r="BK9" s="24"/>
      <c r="BL9" s="24"/>
      <c r="BM9" s="24"/>
      <c r="BN9" s="89"/>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row>
    <row r="10" spans="1:171" ht="12.75" customHeight="1" thickBot="1">
      <c r="A10" s="327"/>
      <c r="B10" s="79"/>
      <c r="C10" s="19"/>
      <c r="D10" s="12"/>
      <c r="E10" s="13"/>
      <c r="F10" s="13"/>
      <c r="G10" s="13"/>
      <c r="H10" s="13"/>
      <c r="I10" s="14"/>
      <c r="J10" s="14"/>
      <c r="K10" s="13"/>
      <c r="L10" s="13"/>
      <c r="M10" s="13"/>
      <c r="N10" s="14"/>
      <c r="O10" s="14"/>
      <c r="P10" s="11"/>
      <c r="Q10" s="20">
        <f>SUM(R10:FO10)</f>
        <v>0</v>
      </c>
      <c r="R10" s="261"/>
      <c r="S10" s="261"/>
      <c r="T10" s="261"/>
      <c r="U10" s="261"/>
      <c r="V10" s="261"/>
      <c r="W10" s="261"/>
      <c r="X10" s="261"/>
      <c r="Y10" s="261"/>
      <c r="Z10" s="261"/>
      <c r="AA10" s="261"/>
      <c r="AB10" s="261"/>
      <c r="AC10" s="261"/>
      <c r="AD10" s="261"/>
      <c r="AE10" s="261"/>
      <c r="AF10" s="261"/>
      <c r="AG10" s="261"/>
      <c r="AH10" s="261"/>
      <c r="AI10" s="261"/>
      <c r="AJ10" s="262"/>
      <c r="AK10" s="30"/>
      <c r="AL10" s="38"/>
      <c r="AM10" s="38"/>
      <c r="AN10" s="33"/>
      <c r="AO10" s="31"/>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31"/>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row>
    <row r="11" spans="1:171" ht="13.5" customHeight="1" thickBot="1">
      <c r="A11" s="326">
        <v>402</v>
      </c>
      <c r="B11" s="79" t="s">
        <v>1366</v>
      </c>
      <c r="C11" s="21">
        <v>1</v>
      </c>
      <c r="D11" s="70" t="s">
        <v>1510</v>
      </c>
      <c r="E11" s="68"/>
      <c r="F11" s="68"/>
      <c r="G11" s="68"/>
      <c r="H11" s="68"/>
      <c r="I11" s="69"/>
      <c r="J11" s="69"/>
      <c r="K11" s="68"/>
      <c r="L11" s="68"/>
      <c r="M11" s="68"/>
      <c r="N11" s="69"/>
      <c r="O11" s="69"/>
      <c r="P11" s="214"/>
      <c r="Q11" s="32" t="e">
        <f>Q12/P11</f>
        <v>#DIV/0!</v>
      </c>
      <c r="R11" s="22"/>
      <c r="S11" s="22"/>
      <c r="T11" s="22"/>
      <c r="U11" s="22"/>
      <c r="V11" s="22"/>
      <c r="W11" s="22"/>
      <c r="X11" s="22"/>
      <c r="Y11" s="22"/>
      <c r="Z11" s="22"/>
      <c r="AA11" s="22"/>
      <c r="AB11" s="22"/>
      <c r="AC11" s="22"/>
      <c r="AD11" s="22"/>
      <c r="AE11" s="22"/>
      <c r="AF11" s="22"/>
      <c r="AG11" s="22"/>
      <c r="AH11" s="22"/>
      <c r="AI11" s="22"/>
      <c r="AJ11" s="27"/>
      <c r="AK11" s="28"/>
      <c r="AL11" s="39"/>
      <c r="AM11" s="39"/>
      <c r="AN11" s="27"/>
      <c r="AO11" s="29"/>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9"/>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row>
    <row r="12" spans="1:171" ht="12.75" customHeight="1" thickBot="1">
      <c r="A12" s="327"/>
      <c r="B12" s="79"/>
      <c r="C12" s="19"/>
      <c r="D12" s="15"/>
      <c r="E12" s="13"/>
      <c r="F12" s="13"/>
      <c r="G12" s="13"/>
      <c r="H12" s="13"/>
      <c r="I12" s="14"/>
      <c r="J12" s="14"/>
      <c r="K12" s="13"/>
      <c r="L12" s="13"/>
      <c r="M12" s="13"/>
      <c r="N12" s="14"/>
      <c r="O12" s="14"/>
      <c r="P12" s="11"/>
      <c r="Q12" s="20">
        <f>SUM(R12:FO12)</f>
        <v>0</v>
      </c>
      <c r="R12" s="23"/>
      <c r="S12" s="23"/>
      <c r="T12" s="23"/>
      <c r="U12" s="23"/>
      <c r="V12" s="23"/>
      <c r="W12" s="23"/>
      <c r="X12" s="23"/>
      <c r="Y12" s="23"/>
      <c r="Z12" s="23"/>
      <c r="AA12" s="23"/>
      <c r="AB12" s="23"/>
      <c r="AC12" s="23"/>
      <c r="AD12" s="23"/>
      <c r="AE12" s="261"/>
      <c r="AF12" s="23"/>
      <c r="AG12" s="23"/>
      <c r="AH12" s="23"/>
      <c r="AI12" s="23"/>
      <c r="AJ12" s="33"/>
      <c r="AK12" s="30"/>
      <c r="AL12" s="38"/>
      <c r="AM12" s="38"/>
      <c r="AN12" s="33"/>
      <c r="AO12" s="31"/>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31"/>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row>
    <row r="13" spans="1:171" ht="13.5" customHeight="1" thickBot="1">
      <c r="A13" s="326">
        <v>403</v>
      </c>
      <c r="B13" s="79" t="s">
        <v>1367</v>
      </c>
      <c r="C13" s="21">
        <v>1</v>
      </c>
      <c r="D13" s="67" t="s">
        <v>1510</v>
      </c>
      <c r="E13" s="71"/>
      <c r="F13" s="71"/>
      <c r="G13" s="71"/>
      <c r="H13" s="71"/>
      <c r="I13" s="72"/>
      <c r="J13" s="72"/>
      <c r="K13" s="71"/>
      <c r="L13" s="71"/>
      <c r="M13" s="71"/>
      <c r="N13" s="72"/>
      <c r="O13" s="72"/>
      <c r="P13" s="214"/>
      <c r="Q13" s="32" t="e">
        <f>Q14/P13</f>
        <v>#DIV/0!</v>
      </c>
      <c r="R13" s="22"/>
      <c r="S13" s="22"/>
      <c r="T13" s="22"/>
      <c r="U13" s="22"/>
      <c r="V13" s="22"/>
      <c r="W13" s="22"/>
      <c r="X13" s="22"/>
      <c r="Y13" s="22"/>
      <c r="Z13" s="22"/>
      <c r="AA13" s="22"/>
      <c r="AB13" s="22"/>
      <c r="AC13" s="22"/>
      <c r="AD13" s="22"/>
      <c r="AE13" s="22"/>
      <c r="AF13" s="22"/>
      <c r="AG13" s="22"/>
      <c r="AH13" s="22"/>
      <c r="AI13" s="22"/>
      <c r="AJ13" s="27"/>
      <c r="AK13" s="28"/>
      <c r="AL13" s="39"/>
      <c r="AM13" s="39"/>
      <c r="AN13" s="27"/>
      <c r="AO13" s="29"/>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9"/>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row>
    <row r="14" spans="1:171" ht="12.75" customHeight="1" thickBot="1">
      <c r="A14" s="327"/>
      <c r="B14" s="79"/>
      <c r="C14" s="19"/>
      <c r="D14" s="15"/>
      <c r="E14" s="13"/>
      <c r="F14" s="13"/>
      <c r="G14" s="13"/>
      <c r="H14" s="13"/>
      <c r="I14" s="14"/>
      <c r="J14" s="14"/>
      <c r="K14" s="13"/>
      <c r="L14" s="13"/>
      <c r="M14" s="13"/>
      <c r="N14" s="14"/>
      <c r="O14" s="16"/>
      <c r="P14" s="11"/>
      <c r="Q14" s="20">
        <f>SUM(R14:FO14)</f>
        <v>0</v>
      </c>
      <c r="R14" s="23"/>
      <c r="S14" s="23"/>
      <c r="T14" s="23"/>
      <c r="U14" s="23"/>
      <c r="V14" s="23"/>
      <c r="W14" s="23"/>
      <c r="X14" s="23"/>
      <c r="Y14" s="23"/>
      <c r="Z14" s="23"/>
      <c r="AA14" s="23"/>
      <c r="AB14" s="23"/>
      <c r="AC14" s="23"/>
      <c r="AD14" s="23"/>
      <c r="AE14" s="23"/>
      <c r="AF14" s="23"/>
      <c r="AG14" s="23"/>
      <c r="AH14" s="23"/>
      <c r="AI14" s="23"/>
      <c r="AJ14" s="33"/>
      <c r="AK14" s="30"/>
      <c r="AL14" s="38"/>
      <c r="AM14" s="38"/>
      <c r="AN14" s="33"/>
      <c r="AO14" s="31"/>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31"/>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row>
    <row r="15" spans="1:171" ht="12.75" customHeight="1" thickBot="1">
      <c r="A15" s="326">
        <v>404</v>
      </c>
      <c r="B15" s="79" t="s">
        <v>1368</v>
      </c>
      <c r="C15" s="21">
        <v>1</v>
      </c>
      <c r="D15" s="67" t="s">
        <v>1510</v>
      </c>
      <c r="E15" s="73"/>
      <c r="F15" s="71"/>
      <c r="G15" s="71"/>
      <c r="H15" s="71"/>
      <c r="I15" s="72"/>
      <c r="J15" s="72"/>
      <c r="K15" s="71"/>
      <c r="L15" s="71"/>
      <c r="M15" s="71"/>
      <c r="N15" s="72"/>
      <c r="O15" s="72"/>
      <c r="P15" s="214"/>
      <c r="Q15" s="32" t="e">
        <f>Q16/P15</f>
        <v>#DIV/0!</v>
      </c>
      <c r="R15" s="22"/>
      <c r="S15" s="22"/>
      <c r="T15" s="22"/>
      <c r="U15" s="22"/>
      <c r="V15" s="22"/>
      <c r="W15" s="22"/>
      <c r="X15" s="22"/>
      <c r="Y15" s="22"/>
      <c r="Z15" s="22"/>
      <c r="AA15" s="22"/>
      <c r="AB15" s="22"/>
      <c r="AC15" s="22"/>
      <c r="AD15" s="22"/>
      <c r="AE15" s="22"/>
      <c r="AF15" s="22"/>
      <c r="AG15" s="22"/>
      <c r="AH15" s="22"/>
      <c r="AI15" s="22"/>
      <c r="AJ15" s="27"/>
      <c r="AK15" s="28"/>
      <c r="AL15" s="39"/>
      <c r="AM15" s="39"/>
      <c r="AN15" s="27"/>
      <c r="AO15" s="29"/>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9"/>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row>
    <row r="16" spans="1:171" ht="12.75" customHeight="1" thickBot="1">
      <c r="A16" s="327"/>
      <c r="B16" s="79"/>
      <c r="C16" s="19"/>
      <c r="D16" s="15"/>
      <c r="E16" s="17"/>
      <c r="F16" s="13"/>
      <c r="G16" s="13"/>
      <c r="H16" s="13"/>
      <c r="I16" s="13"/>
      <c r="J16" s="13"/>
      <c r="K16" s="13"/>
      <c r="L16" s="13"/>
      <c r="M16" s="13"/>
      <c r="N16" s="13"/>
      <c r="O16" s="18"/>
      <c r="P16" s="11"/>
      <c r="Q16" s="20">
        <f>SUM(R16:FO16)</f>
        <v>0</v>
      </c>
      <c r="R16" s="23"/>
      <c r="S16" s="23"/>
      <c r="T16" s="23"/>
      <c r="U16" s="23"/>
      <c r="V16" s="23"/>
      <c r="W16" s="23"/>
      <c r="X16" s="23"/>
      <c r="Y16" s="23"/>
      <c r="Z16" s="23"/>
      <c r="AA16" s="23"/>
      <c r="AB16" s="23"/>
      <c r="AC16" s="23"/>
      <c r="AD16" s="23"/>
      <c r="AE16" s="23"/>
      <c r="AF16" s="23"/>
      <c r="AG16" s="23"/>
      <c r="AH16" s="23"/>
      <c r="AI16" s="23"/>
      <c r="AJ16" s="33"/>
      <c r="AK16" s="30"/>
      <c r="AL16" s="38"/>
      <c r="AM16" s="38"/>
      <c r="AN16" s="33"/>
      <c r="AO16" s="31"/>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31"/>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row>
    <row r="17" spans="1:171" ht="13.5" customHeight="1" thickBot="1">
      <c r="A17" s="326">
        <v>405</v>
      </c>
      <c r="B17" s="79" t="s">
        <v>1369</v>
      </c>
      <c r="C17" s="21">
        <v>1</v>
      </c>
      <c r="D17" s="74" t="s">
        <v>1510</v>
      </c>
      <c r="E17" s="75"/>
      <c r="F17" s="75"/>
      <c r="G17" s="75"/>
      <c r="H17" s="75"/>
      <c r="I17" s="76"/>
      <c r="J17" s="76"/>
      <c r="K17" s="75"/>
      <c r="L17" s="75"/>
      <c r="M17" s="75"/>
      <c r="N17" s="76"/>
      <c r="O17" s="76"/>
      <c r="P17" s="214"/>
      <c r="Q17" s="32" t="e">
        <f>Q18/P17</f>
        <v>#DIV/0!</v>
      </c>
      <c r="R17" s="22"/>
      <c r="S17" s="22"/>
      <c r="T17" s="22"/>
      <c r="U17" s="22"/>
      <c r="V17" s="22"/>
      <c r="W17" s="22"/>
      <c r="X17" s="22"/>
      <c r="Y17" s="22"/>
      <c r="Z17" s="22"/>
      <c r="AA17" s="22"/>
      <c r="AB17" s="22"/>
      <c r="AC17" s="22"/>
      <c r="AD17" s="22"/>
      <c r="AE17" s="22"/>
      <c r="AF17" s="22"/>
      <c r="AG17" s="22"/>
      <c r="AH17" s="22"/>
      <c r="AI17" s="22"/>
      <c r="AJ17" s="27"/>
      <c r="AK17" s="28"/>
      <c r="AL17" s="39"/>
      <c r="AM17" s="39"/>
      <c r="AN17" s="27"/>
      <c r="AO17" s="29"/>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9"/>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row>
    <row r="18" spans="1:171" ht="12.75" customHeight="1" thickBot="1">
      <c r="A18" s="327"/>
      <c r="B18" s="79"/>
      <c r="C18" s="19"/>
      <c r="D18" s="15"/>
      <c r="E18" s="17"/>
      <c r="F18" s="13"/>
      <c r="G18" s="13"/>
      <c r="H18" s="13"/>
      <c r="I18" s="14"/>
      <c r="J18" s="14"/>
      <c r="K18" s="13"/>
      <c r="L18" s="13"/>
      <c r="M18" s="13"/>
      <c r="N18" s="14"/>
      <c r="O18" s="16"/>
      <c r="P18" s="11"/>
      <c r="Q18" s="20">
        <f>SUM(R18:FO18)</f>
        <v>0</v>
      </c>
      <c r="R18" s="23"/>
      <c r="S18" s="23"/>
      <c r="T18" s="23"/>
      <c r="U18" s="23"/>
      <c r="V18" s="23"/>
      <c r="W18" s="23"/>
      <c r="X18" s="23"/>
      <c r="Y18" s="23"/>
      <c r="Z18" s="23"/>
      <c r="AA18" s="23"/>
      <c r="AB18" s="23"/>
      <c r="AC18" s="23"/>
      <c r="AD18" s="23"/>
      <c r="AE18" s="23"/>
      <c r="AF18" s="23"/>
      <c r="AG18" s="23"/>
      <c r="AH18" s="23"/>
      <c r="AI18" s="23"/>
      <c r="AJ18" s="33"/>
      <c r="AK18" s="30"/>
      <c r="AL18" s="38"/>
      <c r="AM18" s="38"/>
      <c r="AN18" s="33"/>
      <c r="AO18" s="31"/>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31"/>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row>
    <row r="19" spans="1:171" ht="13.5" customHeight="1" thickBot="1">
      <c r="A19" s="326">
        <v>406</v>
      </c>
      <c r="B19" s="79" t="s">
        <v>1370</v>
      </c>
      <c r="C19" s="21">
        <v>1</v>
      </c>
      <c r="D19" s="74" t="s">
        <v>1510</v>
      </c>
      <c r="E19" s="75"/>
      <c r="F19" s="75"/>
      <c r="G19" s="75"/>
      <c r="H19" s="75"/>
      <c r="I19" s="76"/>
      <c r="J19" s="76"/>
      <c r="K19" s="75"/>
      <c r="L19" s="75"/>
      <c r="M19" s="75"/>
      <c r="N19" s="76"/>
      <c r="O19" s="76"/>
      <c r="P19" s="214"/>
      <c r="Q19" s="32" t="e">
        <f>Q20/P19</f>
        <v>#DIV/0!</v>
      </c>
      <c r="R19" s="22"/>
      <c r="S19" s="22"/>
      <c r="T19" s="22"/>
      <c r="U19" s="22"/>
      <c r="V19" s="22"/>
      <c r="W19" s="22"/>
      <c r="X19" s="22"/>
      <c r="Y19" s="22"/>
      <c r="Z19" s="22"/>
      <c r="AA19" s="22"/>
      <c r="AB19" s="22"/>
      <c r="AC19" s="22"/>
      <c r="AD19" s="22"/>
      <c r="AE19" s="22"/>
      <c r="AF19" s="22"/>
      <c r="AG19" s="22"/>
      <c r="AH19" s="22"/>
      <c r="AI19" s="22"/>
      <c r="AJ19" s="27"/>
      <c r="AK19" s="28"/>
      <c r="AL19" s="39"/>
      <c r="AM19" s="39"/>
      <c r="AN19" s="27"/>
      <c r="AO19" s="29"/>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9"/>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row>
    <row r="20" spans="1:171" ht="12.75" customHeight="1" thickBot="1">
      <c r="A20" s="327"/>
      <c r="B20" s="79"/>
      <c r="C20" s="19"/>
      <c r="D20" s="15"/>
      <c r="E20" s="17"/>
      <c r="F20" s="13"/>
      <c r="G20" s="13"/>
      <c r="H20" s="13"/>
      <c r="I20" s="14"/>
      <c r="J20" s="14"/>
      <c r="K20" s="13"/>
      <c r="L20" s="13"/>
      <c r="M20" s="13"/>
      <c r="N20" s="14"/>
      <c r="O20" s="16"/>
      <c r="P20" s="11"/>
      <c r="Q20" s="20">
        <f>SUM(R20:FO20)</f>
        <v>0</v>
      </c>
      <c r="R20" s="23"/>
      <c r="S20" s="23"/>
      <c r="T20" s="23"/>
      <c r="U20" s="23"/>
      <c r="V20" s="23"/>
      <c r="W20" s="23"/>
      <c r="X20" s="23"/>
      <c r="Y20" s="23"/>
      <c r="Z20" s="23"/>
      <c r="AA20" s="23"/>
      <c r="AB20" s="23"/>
      <c r="AC20" s="23"/>
      <c r="AD20" s="23"/>
      <c r="AE20" s="23"/>
      <c r="AF20" s="23"/>
      <c r="AG20" s="23"/>
      <c r="AH20" s="23"/>
      <c r="AI20" s="23"/>
      <c r="AJ20" s="33"/>
      <c r="AK20" s="30"/>
      <c r="AL20" s="38"/>
      <c r="AM20" s="38"/>
      <c r="AN20" s="33"/>
      <c r="AO20" s="31"/>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31"/>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row>
    <row r="21" spans="1:171" ht="13.5" customHeight="1" thickBot="1">
      <c r="A21" s="326">
        <v>407</v>
      </c>
      <c r="B21" s="79" t="s">
        <v>1254</v>
      </c>
      <c r="C21" s="21">
        <v>1</v>
      </c>
      <c r="D21" s="74"/>
      <c r="E21" s="98">
        <v>1</v>
      </c>
      <c r="F21" s="75"/>
      <c r="G21" s="75"/>
      <c r="H21" s="75"/>
      <c r="I21" s="76"/>
      <c r="J21" s="76"/>
      <c r="K21" s="75"/>
      <c r="L21" s="75"/>
      <c r="M21" s="75"/>
      <c r="N21" s="76"/>
      <c r="O21" s="76"/>
      <c r="P21" s="214"/>
      <c r="Q21" s="32" t="e">
        <f>Q22/P21</f>
        <v>#DIV/0!</v>
      </c>
      <c r="R21" s="22"/>
      <c r="S21" s="22"/>
      <c r="T21" s="22"/>
      <c r="U21" s="22"/>
      <c r="V21" s="22"/>
      <c r="W21" s="22"/>
      <c r="X21" s="22"/>
      <c r="Y21" s="22"/>
      <c r="Z21" s="22"/>
      <c r="AA21" s="22"/>
      <c r="AB21" s="22"/>
      <c r="AC21" s="22"/>
      <c r="AD21" s="22"/>
      <c r="AE21" s="22"/>
      <c r="AF21" s="22"/>
      <c r="AG21" s="22"/>
      <c r="AH21" s="22"/>
      <c r="AI21" s="22"/>
      <c r="AJ21" s="27"/>
      <c r="AK21" s="28"/>
      <c r="AL21" s="39"/>
      <c r="AM21" s="39"/>
      <c r="AN21" s="27"/>
      <c r="AO21" s="29"/>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9"/>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row>
    <row r="22" spans="1:171" ht="12.75" customHeight="1" thickBot="1">
      <c r="A22" s="327"/>
      <c r="B22" s="79"/>
      <c r="C22" s="19"/>
      <c r="D22" s="15"/>
      <c r="E22" s="17"/>
      <c r="F22" s="13"/>
      <c r="G22" s="13"/>
      <c r="H22" s="13"/>
      <c r="I22" s="14"/>
      <c r="J22" s="14"/>
      <c r="K22" s="13"/>
      <c r="L22" s="13"/>
      <c r="M22" s="13"/>
      <c r="N22" s="14"/>
      <c r="O22" s="16"/>
      <c r="P22" s="11"/>
      <c r="Q22" s="20">
        <f>SUM(R22:FO22)</f>
        <v>0</v>
      </c>
      <c r="R22" s="23"/>
      <c r="S22" s="23"/>
      <c r="T22" s="23"/>
      <c r="U22" s="23"/>
      <c r="V22" s="23"/>
      <c r="W22" s="23"/>
      <c r="X22" s="23"/>
      <c r="Y22" s="23"/>
      <c r="Z22" s="23"/>
      <c r="AA22" s="23"/>
      <c r="AB22" s="23"/>
      <c r="AC22" s="23"/>
      <c r="AD22" s="23"/>
      <c r="AE22" s="35"/>
      <c r="AF22" s="23"/>
      <c r="AG22" s="23"/>
      <c r="AH22" s="23"/>
      <c r="AI22" s="23"/>
      <c r="AJ22" s="33"/>
      <c r="AK22" s="30"/>
      <c r="AL22" s="38"/>
      <c r="AM22" s="38"/>
      <c r="AN22" s="33"/>
      <c r="AO22" s="31"/>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31"/>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row>
    <row r="23" spans="1:171" ht="13.5" customHeight="1" thickBot="1">
      <c r="A23" s="326">
        <v>408</v>
      </c>
      <c r="B23" s="79" t="s">
        <v>1371</v>
      </c>
      <c r="C23" s="21">
        <v>1</v>
      </c>
      <c r="D23" s="74" t="s">
        <v>1510</v>
      </c>
      <c r="E23" s="75"/>
      <c r="F23" s="75"/>
      <c r="G23" s="75"/>
      <c r="H23" s="75"/>
      <c r="I23" s="76"/>
      <c r="J23" s="76"/>
      <c r="K23" s="75"/>
      <c r="L23" s="75"/>
      <c r="M23" s="75"/>
      <c r="N23" s="76"/>
      <c r="O23" s="76"/>
      <c r="P23" s="214"/>
      <c r="Q23" s="32" t="e">
        <f>Q24/P23</f>
        <v>#DIV/0!</v>
      </c>
      <c r="R23" s="22"/>
      <c r="S23" s="22"/>
      <c r="T23" s="22"/>
      <c r="U23" s="22"/>
      <c r="V23" s="22"/>
      <c r="W23" s="22"/>
      <c r="X23" s="22"/>
      <c r="Y23" s="22"/>
      <c r="Z23" s="22"/>
      <c r="AA23" s="22"/>
      <c r="AB23" s="22"/>
      <c r="AC23" s="22"/>
      <c r="AD23" s="22"/>
      <c r="AE23" s="22"/>
      <c r="AF23" s="22"/>
      <c r="AG23" s="22"/>
      <c r="AH23" s="22"/>
      <c r="AI23" s="22"/>
      <c r="AJ23" s="27"/>
      <c r="AK23" s="28"/>
      <c r="AL23" s="39"/>
      <c r="AM23" s="39"/>
      <c r="AN23" s="27"/>
      <c r="AO23" s="29"/>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9"/>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row>
    <row r="24" spans="1:171" ht="12.75" customHeight="1" thickBot="1">
      <c r="A24" s="327"/>
      <c r="B24" s="79"/>
      <c r="C24" s="19"/>
      <c r="D24" s="15"/>
      <c r="E24" s="17"/>
      <c r="F24" s="13"/>
      <c r="G24" s="13"/>
      <c r="H24" s="13"/>
      <c r="I24" s="14"/>
      <c r="J24" s="14"/>
      <c r="K24" s="13"/>
      <c r="L24" s="13"/>
      <c r="M24" s="13"/>
      <c r="N24" s="14"/>
      <c r="O24" s="16"/>
      <c r="P24" s="11"/>
      <c r="Q24" s="20">
        <f>SUM(R24:FO24)</f>
        <v>0</v>
      </c>
      <c r="R24" s="23"/>
      <c r="S24" s="23"/>
      <c r="T24" s="23"/>
      <c r="U24" s="23"/>
      <c r="V24" s="23"/>
      <c r="W24" s="23"/>
      <c r="X24" s="23"/>
      <c r="Y24" s="23"/>
      <c r="Z24" s="23"/>
      <c r="AA24" s="23"/>
      <c r="AB24" s="23"/>
      <c r="AC24" s="23"/>
      <c r="AD24" s="23"/>
      <c r="AE24" s="35"/>
      <c r="AF24" s="23"/>
      <c r="AG24" s="23"/>
      <c r="AH24" s="23"/>
      <c r="AI24" s="23"/>
      <c r="AJ24" s="33"/>
      <c r="AK24" s="30"/>
      <c r="AL24" s="38"/>
      <c r="AM24" s="38"/>
      <c r="AN24" s="33"/>
      <c r="AO24" s="31"/>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31"/>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row>
    <row r="25" spans="1:171" ht="13.5" customHeight="1" thickBot="1">
      <c r="A25" s="326">
        <v>409</v>
      </c>
      <c r="B25" s="79" t="s">
        <v>1372</v>
      </c>
      <c r="C25" s="21">
        <v>1</v>
      </c>
      <c r="D25" s="74" t="s">
        <v>1510</v>
      </c>
      <c r="E25" s="75"/>
      <c r="F25" s="75"/>
      <c r="G25" s="75"/>
      <c r="H25" s="75"/>
      <c r="I25" s="76"/>
      <c r="J25" s="76"/>
      <c r="K25" s="75"/>
      <c r="L25" s="75"/>
      <c r="M25" s="75"/>
      <c r="N25" s="76"/>
      <c r="O25" s="76"/>
      <c r="P25" s="214"/>
      <c r="Q25" s="32" t="e">
        <f>Q26/P25</f>
        <v>#DIV/0!</v>
      </c>
      <c r="R25" s="22"/>
      <c r="S25" s="22"/>
      <c r="T25" s="22"/>
      <c r="U25" s="22"/>
      <c r="V25" s="22"/>
      <c r="W25" s="22"/>
      <c r="X25" s="22"/>
      <c r="Y25" s="22"/>
      <c r="Z25" s="22"/>
      <c r="AA25" s="22"/>
      <c r="AB25" s="22"/>
      <c r="AC25" s="22"/>
      <c r="AD25" s="22"/>
      <c r="AE25" s="22"/>
      <c r="AF25" s="22"/>
      <c r="AG25" s="22"/>
      <c r="AH25" s="22"/>
      <c r="AI25" s="22"/>
      <c r="AJ25" s="27"/>
      <c r="AK25" s="28"/>
      <c r="AL25" s="39"/>
      <c r="AM25" s="39"/>
      <c r="AN25" s="27"/>
      <c r="AO25" s="29"/>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9"/>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row>
    <row r="26" spans="1:171" ht="12.75" customHeight="1" thickBot="1">
      <c r="A26" s="327"/>
      <c r="B26" s="79"/>
      <c r="C26" s="19"/>
      <c r="D26" s="15"/>
      <c r="E26" s="17"/>
      <c r="F26" s="13"/>
      <c r="G26" s="13"/>
      <c r="H26" s="13"/>
      <c r="I26" s="14"/>
      <c r="J26" s="14"/>
      <c r="K26" s="13"/>
      <c r="L26" s="13"/>
      <c r="M26" s="13"/>
      <c r="N26" s="14"/>
      <c r="O26" s="16"/>
      <c r="P26" s="11"/>
      <c r="Q26" s="20">
        <f>SUM(R26:FO26)</f>
        <v>0</v>
      </c>
      <c r="R26" s="23"/>
      <c r="S26" s="23"/>
      <c r="T26" s="23"/>
      <c r="U26" s="23"/>
      <c r="V26" s="23"/>
      <c r="W26" s="23"/>
      <c r="X26" s="23"/>
      <c r="Y26" s="23"/>
      <c r="Z26" s="23"/>
      <c r="AA26" s="23"/>
      <c r="AB26" s="23"/>
      <c r="AC26" s="23"/>
      <c r="AD26" s="23"/>
      <c r="AE26" s="23"/>
      <c r="AF26" s="23"/>
      <c r="AG26" s="23"/>
      <c r="AH26" s="23"/>
      <c r="AI26" s="23"/>
      <c r="AJ26" s="33"/>
      <c r="AK26" s="30"/>
      <c r="AL26" s="38"/>
      <c r="AM26" s="38"/>
      <c r="AN26" s="33"/>
      <c r="AO26" s="31"/>
      <c r="AP26" s="23"/>
      <c r="AQ26" s="35"/>
      <c r="AR26" s="23"/>
      <c r="AS26" s="23"/>
      <c r="AT26" s="23"/>
      <c r="AU26" s="23"/>
      <c r="AV26" s="23"/>
      <c r="AW26" s="23"/>
      <c r="AX26" s="23"/>
      <c r="AY26" s="23"/>
      <c r="AZ26" s="23"/>
      <c r="BA26" s="23"/>
      <c r="BB26" s="23"/>
      <c r="BC26" s="23"/>
      <c r="BD26" s="23"/>
      <c r="BE26" s="23"/>
      <c r="BF26" s="23"/>
      <c r="BG26" s="23"/>
      <c r="BH26" s="23"/>
      <c r="BI26" s="23"/>
      <c r="BJ26" s="23"/>
      <c r="BK26" s="23"/>
      <c r="BL26" s="23"/>
      <c r="BM26" s="35"/>
      <c r="BN26" s="31"/>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row>
    <row r="27" spans="1:171" ht="13.5" customHeight="1" thickBot="1">
      <c r="A27" s="326">
        <v>410</v>
      </c>
      <c r="B27" s="79" t="s">
        <v>1373</v>
      </c>
      <c r="C27" s="21">
        <v>1</v>
      </c>
      <c r="D27" s="74" t="s">
        <v>1510</v>
      </c>
      <c r="E27" s="75"/>
      <c r="F27" s="75"/>
      <c r="G27" s="75"/>
      <c r="H27" s="75"/>
      <c r="I27" s="76"/>
      <c r="J27" s="76"/>
      <c r="K27" s="75"/>
      <c r="L27" s="75"/>
      <c r="M27" s="75"/>
      <c r="N27" s="76"/>
      <c r="O27" s="76"/>
      <c r="P27" s="214"/>
      <c r="Q27" s="32" t="e">
        <f>Q28/P27</f>
        <v>#DIV/0!</v>
      </c>
      <c r="R27" s="22"/>
      <c r="S27" s="22"/>
      <c r="T27" s="22"/>
      <c r="U27" s="22"/>
      <c r="V27" s="22"/>
      <c r="W27" s="22"/>
      <c r="X27" s="22"/>
      <c r="Y27" s="22"/>
      <c r="Z27" s="22"/>
      <c r="AA27" s="22"/>
      <c r="AB27" s="22"/>
      <c r="AC27" s="22"/>
      <c r="AD27" s="22"/>
      <c r="AE27" s="22"/>
      <c r="AF27" s="22"/>
      <c r="AG27" s="22"/>
      <c r="AH27" s="22"/>
      <c r="AI27" s="22"/>
      <c r="AJ27" s="27"/>
      <c r="AK27" s="28"/>
      <c r="AL27" s="39"/>
      <c r="AM27" s="39"/>
      <c r="AN27" s="27"/>
      <c r="AO27" s="29"/>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9"/>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row>
    <row r="28" spans="1:171" ht="12.75" customHeight="1" thickBot="1">
      <c r="A28" s="327"/>
      <c r="B28" s="79"/>
      <c r="C28" s="19"/>
      <c r="D28" s="15"/>
      <c r="E28" s="17"/>
      <c r="F28" s="13"/>
      <c r="G28" s="13"/>
      <c r="H28" s="13"/>
      <c r="I28" s="14"/>
      <c r="J28" s="14"/>
      <c r="K28" s="13"/>
      <c r="L28" s="13"/>
      <c r="M28" s="13"/>
      <c r="N28" s="14"/>
      <c r="O28" s="16"/>
      <c r="P28" s="11"/>
      <c r="Q28" s="20">
        <f>SUM(R28:FO28)</f>
        <v>0</v>
      </c>
      <c r="R28" s="23"/>
      <c r="S28" s="23"/>
      <c r="T28" s="23"/>
      <c r="U28" s="23"/>
      <c r="V28" s="23"/>
      <c r="W28" s="23"/>
      <c r="X28" s="23"/>
      <c r="Y28" s="23"/>
      <c r="Z28" s="23"/>
      <c r="AA28" s="23"/>
      <c r="AB28" s="23"/>
      <c r="AC28" s="23"/>
      <c r="AD28" s="23"/>
      <c r="AE28" s="23"/>
      <c r="AF28" s="23"/>
      <c r="AG28" s="23"/>
      <c r="AH28" s="23"/>
      <c r="AI28" s="23"/>
      <c r="AJ28" s="33"/>
      <c r="AK28" s="30"/>
      <c r="AL28" s="38"/>
      <c r="AM28" s="38"/>
      <c r="AN28" s="33"/>
      <c r="AO28" s="31"/>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31"/>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row>
    <row r="29" spans="1:171" ht="13.5" customHeight="1" thickBot="1">
      <c r="A29" s="326">
        <v>411</v>
      </c>
      <c r="B29" s="79" t="s">
        <v>1374</v>
      </c>
      <c r="C29" s="21">
        <v>1</v>
      </c>
      <c r="D29" s="74" t="s">
        <v>1510</v>
      </c>
      <c r="E29" s="75"/>
      <c r="F29" s="75"/>
      <c r="G29" s="75"/>
      <c r="H29" s="77"/>
      <c r="I29" s="76"/>
      <c r="J29" s="76"/>
      <c r="K29" s="75"/>
      <c r="L29" s="75"/>
      <c r="M29" s="77"/>
      <c r="N29" s="76"/>
      <c r="O29" s="76"/>
      <c r="P29" s="214"/>
      <c r="Q29" s="32" t="e">
        <f>Q30/P29</f>
        <v>#DIV/0!</v>
      </c>
      <c r="R29" s="22"/>
      <c r="S29" s="22"/>
      <c r="T29" s="22"/>
      <c r="U29" s="22"/>
      <c r="V29" s="22"/>
      <c r="W29" s="22"/>
      <c r="X29" s="22"/>
      <c r="Y29" s="22"/>
      <c r="Z29" s="22"/>
      <c r="AA29" s="22"/>
      <c r="AB29" s="22"/>
      <c r="AC29" s="22"/>
      <c r="AD29" s="22"/>
      <c r="AE29" s="22"/>
      <c r="AF29" s="22"/>
      <c r="AG29" s="22"/>
      <c r="AH29" s="22"/>
      <c r="AI29" s="22"/>
      <c r="AJ29" s="27"/>
      <c r="AK29" s="28"/>
      <c r="AL29" s="39"/>
      <c r="AM29" s="39"/>
      <c r="AN29" s="27"/>
      <c r="AO29" s="29"/>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9"/>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row>
    <row r="30" spans="1:171" ht="12.75" customHeight="1" thickBot="1">
      <c r="A30" s="327"/>
      <c r="B30" s="79"/>
      <c r="C30" s="19"/>
      <c r="D30" s="15"/>
      <c r="E30" s="17"/>
      <c r="F30" s="13"/>
      <c r="G30" s="13"/>
      <c r="H30" s="13"/>
      <c r="I30" s="14"/>
      <c r="J30" s="14"/>
      <c r="K30" s="13"/>
      <c r="L30" s="13"/>
      <c r="M30" s="13"/>
      <c r="N30" s="14"/>
      <c r="O30" s="16"/>
      <c r="P30" s="11"/>
      <c r="Q30" s="20">
        <f>SUM(R30:FO30)</f>
        <v>0</v>
      </c>
      <c r="R30" s="23"/>
      <c r="S30" s="23"/>
      <c r="T30" s="23"/>
      <c r="U30" s="23"/>
      <c r="V30" s="23"/>
      <c r="W30" s="23"/>
      <c r="X30" s="23"/>
      <c r="Y30" s="23"/>
      <c r="Z30" s="23"/>
      <c r="AA30" s="23"/>
      <c r="AB30" s="23"/>
      <c r="AC30" s="23"/>
      <c r="AD30" s="23"/>
      <c r="AE30" s="35"/>
      <c r="AF30" s="23"/>
      <c r="AG30" s="23"/>
      <c r="AH30" s="23"/>
      <c r="AI30" s="23"/>
      <c r="AJ30" s="33"/>
      <c r="AK30" s="30"/>
      <c r="AL30" s="38"/>
      <c r="AM30" s="38"/>
      <c r="AN30" s="33"/>
      <c r="AO30" s="31"/>
      <c r="AP30" s="23"/>
      <c r="AQ30" s="34"/>
      <c r="AR30" s="23"/>
      <c r="AS30" s="23"/>
      <c r="AT30" s="23"/>
      <c r="AU30" s="23"/>
      <c r="AV30" s="23"/>
      <c r="AW30" s="23"/>
      <c r="AX30" s="23"/>
      <c r="AY30" s="23"/>
      <c r="AZ30" s="23"/>
      <c r="BA30" s="23"/>
      <c r="BB30" s="23"/>
      <c r="BC30" s="23"/>
      <c r="BD30" s="23"/>
      <c r="BE30" s="23"/>
      <c r="BF30" s="23"/>
      <c r="BG30" s="23"/>
      <c r="BH30" s="23"/>
      <c r="BI30" s="23"/>
      <c r="BJ30" s="23"/>
      <c r="BK30" s="23"/>
      <c r="BL30" s="23"/>
      <c r="BM30" s="34"/>
      <c r="BN30" s="31"/>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row>
    <row r="31" spans="1:171" ht="13.5" customHeight="1" thickBot="1">
      <c r="A31" s="326">
        <v>412</v>
      </c>
      <c r="B31" s="79" t="s">
        <v>1375</v>
      </c>
      <c r="C31" s="21">
        <v>1</v>
      </c>
      <c r="D31" s="74" t="s">
        <v>1510</v>
      </c>
      <c r="E31" s="77"/>
      <c r="F31" s="75"/>
      <c r="G31" s="75"/>
      <c r="H31" s="77"/>
      <c r="I31" s="76"/>
      <c r="J31" s="76"/>
      <c r="K31" s="75"/>
      <c r="L31" s="75"/>
      <c r="M31" s="77"/>
      <c r="N31" s="76"/>
      <c r="O31" s="76"/>
      <c r="P31" s="214"/>
      <c r="Q31" s="32" t="e">
        <f>Q32/P31</f>
        <v>#DIV/0!</v>
      </c>
      <c r="R31" s="22"/>
      <c r="S31" s="22"/>
      <c r="T31" s="22"/>
      <c r="U31" s="22"/>
      <c r="V31" s="22"/>
      <c r="W31" s="22"/>
      <c r="X31" s="22"/>
      <c r="Y31" s="22"/>
      <c r="Z31" s="22"/>
      <c r="AA31" s="22"/>
      <c r="AB31" s="22"/>
      <c r="AC31" s="22"/>
      <c r="AD31" s="22"/>
      <c r="AE31" s="22"/>
      <c r="AF31" s="22"/>
      <c r="AG31" s="22"/>
      <c r="AH31" s="22"/>
      <c r="AI31" s="22"/>
      <c r="AJ31" s="27"/>
      <c r="AK31" s="28"/>
      <c r="AL31" s="39"/>
      <c r="AM31" s="39"/>
      <c r="AN31" s="27"/>
      <c r="AO31" s="29"/>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9"/>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row>
    <row r="32" spans="1:171" ht="12.75" customHeight="1" thickBot="1">
      <c r="A32" s="327"/>
      <c r="B32" s="79"/>
      <c r="C32" s="19"/>
      <c r="D32" s="15"/>
      <c r="E32" s="17"/>
      <c r="F32" s="13"/>
      <c r="G32" s="13"/>
      <c r="H32" s="13"/>
      <c r="I32" s="14"/>
      <c r="J32" s="14"/>
      <c r="K32" s="13"/>
      <c r="L32" s="13"/>
      <c r="M32" s="13"/>
      <c r="N32" s="14"/>
      <c r="O32" s="16"/>
      <c r="P32" s="11"/>
      <c r="Q32" s="20">
        <f>SUM(R32:FO32)</f>
        <v>0</v>
      </c>
      <c r="R32" s="23"/>
      <c r="S32" s="23"/>
      <c r="T32" s="23"/>
      <c r="U32" s="23"/>
      <c r="V32" s="23"/>
      <c r="W32" s="23"/>
      <c r="X32" s="23"/>
      <c r="Y32" s="23"/>
      <c r="Z32" s="23"/>
      <c r="AA32" s="23"/>
      <c r="AB32" s="23"/>
      <c r="AC32" s="23"/>
      <c r="AD32" s="23"/>
      <c r="AE32" s="23"/>
      <c r="AF32" s="23"/>
      <c r="AG32" s="23"/>
      <c r="AH32" s="23"/>
      <c r="AI32" s="23"/>
      <c r="AJ32" s="33"/>
      <c r="AK32" s="30"/>
      <c r="AL32" s="38"/>
      <c r="AM32" s="38"/>
      <c r="AN32" s="33"/>
      <c r="AO32" s="31"/>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31"/>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row>
    <row r="33" spans="1:171" ht="13.5" customHeight="1" thickBot="1">
      <c r="A33" s="326">
        <v>413</v>
      </c>
      <c r="B33" s="79" t="s">
        <v>1376</v>
      </c>
      <c r="C33" s="21">
        <v>1</v>
      </c>
      <c r="D33" s="74" t="s">
        <v>1510</v>
      </c>
      <c r="E33" s="77"/>
      <c r="F33" s="75"/>
      <c r="G33" s="75"/>
      <c r="H33" s="75"/>
      <c r="I33" s="76"/>
      <c r="J33" s="76"/>
      <c r="K33" s="75"/>
      <c r="L33" s="75"/>
      <c r="M33" s="75"/>
      <c r="N33" s="76"/>
      <c r="O33" s="76"/>
      <c r="P33" s="214"/>
      <c r="Q33" s="32" t="e">
        <f>Q34/P33</f>
        <v>#DIV/0!</v>
      </c>
      <c r="R33" s="22"/>
      <c r="S33" s="22"/>
      <c r="T33" s="22"/>
      <c r="U33" s="22"/>
      <c r="V33" s="22"/>
      <c r="W33" s="22"/>
      <c r="X33" s="22"/>
      <c r="Y33" s="22"/>
      <c r="Z33" s="22"/>
      <c r="AA33" s="22"/>
      <c r="AB33" s="22"/>
      <c r="AC33" s="22"/>
      <c r="AD33" s="22"/>
      <c r="AE33" s="22"/>
      <c r="AF33" s="22"/>
      <c r="AG33" s="22"/>
      <c r="AH33" s="22"/>
      <c r="AI33" s="22"/>
      <c r="AJ33" s="27"/>
      <c r="AK33" s="28"/>
      <c r="AL33" s="39"/>
      <c r="AM33" s="39"/>
      <c r="AN33" s="27"/>
      <c r="AO33" s="29"/>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9"/>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row>
    <row r="34" spans="1:171" ht="12.75" customHeight="1" thickBot="1">
      <c r="A34" s="327"/>
      <c r="B34" s="79"/>
      <c r="C34" s="19"/>
      <c r="D34" s="15"/>
      <c r="E34" s="17"/>
      <c r="F34" s="13"/>
      <c r="G34" s="13"/>
      <c r="H34" s="13"/>
      <c r="I34" s="14"/>
      <c r="J34" s="14"/>
      <c r="K34" s="13"/>
      <c r="L34" s="13"/>
      <c r="M34" s="13"/>
      <c r="N34" s="14"/>
      <c r="O34" s="16"/>
      <c r="P34" s="11"/>
      <c r="Q34" s="20">
        <f>SUM(R34:FO34)</f>
        <v>0</v>
      </c>
      <c r="R34" s="23"/>
      <c r="S34" s="23"/>
      <c r="T34" s="23"/>
      <c r="U34" s="23"/>
      <c r="V34" s="23"/>
      <c r="W34" s="23"/>
      <c r="X34" s="23"/>
      <c r="Y34" s="23"/>
      <c r="Z34" s="23"/>
      <c r="AA34" s="23"/>
      <c r="AB34" s="23"/>
      <c r="AC34" s="23"/>
      <c r="AD34" s="23"/>
      <c r="AE34" s="23"/>
      <c r="AF34" s="23"/>
      <c r="AG34" s="23"/>
      <c r="AH34" s="23"/>
      <c r="AI34" s="23"/>
      <c r="AJ34" s="33"/>
      <c r="AK34" s="30"/>
      <c r="AL34" s="38"/>
      <c r="AM34" s="38"/>
      <c r="AN34" s="33"/>
      <c r="AO34" s="31"/>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31"/>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row>
    <row r="35" spans="1:171" ht="13.5" customHeight="1" thickBot="1">
      <c r="A35" s="326">
        <v>414</v>
      </c>
      <c r="B35" s="79" t="s">
        <v>1377</v>
      </c>
      <c r="C35" s="21">
        <v>1</v>
      </c>
      <c r="D35" s="74" t="s">
        <v>1510</v>
      </c>
      <c r="E35" s="77"/>
      <c r="F35" s="75"/>
      <c r="G35" s="75"/>
      <c r="H35" s="75"/>
      <c r="I35" s="76"/>
      <c r="J35" s="76"/>
      <c r="K35" s="75"/>
      <c r="L35" s="75"/>
      <c r="M35" s="75"/>
      <c r="N35" s="76"/>
      <c r="O35" s="76"/>
      <c r="P35" s="214"/>
      <c r="Q35" s="32" t="e">
        <f>Q36/P35</f>
        <v>#DIV/0!</v>
      </c>
      <c r="R35" s="22"/>
      <c r="S35" s="22"/>
      <c r="T35" s="22"/>
      <c r="U35" s="22"/>
      <c r="V35" s="22"/>
      <c r="W35" s="22"/>
      <c r="X35" s="22"/>
      <c r="Y35" s="22"/>
      <c r="Z35" s="22"/>
      <c r="AA35" s="22"/>
      <c r="AB35" s="22"/>
      <c r="AC35" s="22"/>
      <c r="AD35" s="22"/>
      <c r="AE35" s="22"/>
      <c r="AF35" s="22"/>
      <c r="AG35" s="22"/>
      <c r="AH35" s="22"/>
      <c r="AI35" s="22"/>
      <c r="AJ35" s="27"/>
      <c r="AK35" s="28"/>
      <c r="AL35" s="39"/>
      <c r="AM35" s="39"/>
      <c r="AN35" s="27"/>
      <c r="AO35" s="29"/>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9"/>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row>
    <row r="36" spans="1:171" ht="12.75" customHeight="1" thickBot="1">
      <c r="A36" s="327"/>
      <c r="B36" s="79"/>
      <c r="C36" s="19"/>
      <c r="D36" s="15"/>
      <c r="E36" s="17"/>
      <c r="F36" s="13"/>
      <c r="G36" s="13"/>
      <c r="H36" s="13"/>
      <c r="I36" s="14"/>
      <c r="J36" s="14"/>
      <c r="K36" s="13"/>
      <c r="L36" s="13"/>
      <c r="M36" s="13"/>
      <c r="N36" s="14"/>
      <c r="O36" s="16"/>
      <c r="P36" s="11"/>
      <c r="Q36" s="20">
        <f>SUM(R36:FO36)</f>
        <v>0</v>
      </c>
      <c r="R36" s="23"/>
      <c r="S36" s="23"/>
      <c r="T36" s="23"/>
      <c r="U36" s="23"/>
      <c r="V36" s="23"/>
      <c r="W36" s="23"/>
      <c r="X36" s="23"/>
      <c r="Y36" s="23"/>
      <c r="Z36" s="23"/>
      <c r="AA36" s="23"/>
      <c r="AB36" s="23"/>
      <c r="AC36" s="23"/>
      <c r="AD36" s="23"/>
      <c r="AE36" s="23"/>
      <c r="AF36" s="23"/>
      <c r="AG36" s="23"/>
      <c r="AH36" s="23"/>
      <c r="AI36" s="23"/>
      <c r="AJ36" s="33"/>
      <c r="AK36" s="30"/>
      <c r="AL36" s="38"/>
      <c r="AM36" s="38"/>
      <c r="AN36" s="33"/>
      <c r="AO36" s="31"/>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31"/>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row>
    <row r="37" spans="1:171" ht="12.75" customHeight="1" thickBot="1">
      <c r="A37" s="326">
        <v>415</v>
      </c>
      <c r="B37" s="79" t="s">
        <v>1378</v>
      </c>
      <c r="C37" s="21">
        <v>1</v>
      </c>
      <c r="D37" s="74" t="s">
        <v>1510</v>
      </c>
      <c r="E37" s="77"/>
      <c r="F37" s="75"/>
      <c r="G37" s="75"/>
      <c r="H37" s="75"/>
      <c r="I37" s="76"/>
      <c r="J37" s="76"/>
      <c r="K37" s="75"/>
      <c r="L37" s="75"/>
      <c r="M37" s="75"/>
      <c r="N37" s="76"/>
      <c r="O37" s="76"/>
      <c r="P37" s="214"/>
      <c r="Q37" s="32" t="e">
        <f>Q38/P37</f>
        <v>#DIV/0!</v>
      </c>
      <c r="R37" s="22"/>
      <c r="S37" s="22"/>
      <c r="T37" s="22"/>
      <c r="U37" s="22"/>
      <c r="V37" s="22"/>
      <c r="W37" s="22"/>
      <c r="X37" s="22"/>
      <c r="Y37" s="22"/>
      <c r="Z37" s="22"/>
      <c r="AA37" s="22"/>
      <c r="AB37" s="22"/>
      <c r="AC37" s="22"/>
      <c r="AD37" s="22"/>
      <c r="AE37" s="22"/>
      <c r="AF37" s="22"/>
      <c r="AG37" s="22"/>
      <c r="AH37" s="22"/>
      <c r="AI37" s="22"/>
      <c r="AJ37" s="27"/>
      <c r="AK37" s="28"/>
      <c r="AL37" s="39"/>
      <c r="AM37" s="39"/>
      <c r="AN37" s="27"/>
      <c r="AO37" s="29"/>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9"/>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row>
    <row r="38" spans="1:171" ht="14.25" customHeight="1" thickBot="1">
      <c r="A38" s="327"/>
      <c r="B38" s="79"/>
      <c r="C38" s="19"/>
      <c r="D38" s="15"/>
      <c r="E38" s="17"/>
      <c r="F38" s="13"/>
      <c r="G38" s="13"/>
      <c r="H38" s="13"/>
      <c r="I38" s="14"/>
      <c r="J38" s="14"/>
      <c r="K38" s="13"/>
      <c r="L38" s="13"/>
      <c r="M38" s="13"/>
      <c r="N38" s="14"/>
      <c r="O38" s="16"/>
      <c r="P38" s="11"/>
      <c r="Q38" s="20">
        <f>SUM(R38:FO38)</f>
        <v>0</v>
      </c>
      <c r="R38" s="23"/>
      <c r="S38" s="23"/>
      <c r="T38" s="23"/>
      <c r="U38" s="23"/>
      <c r="V38" s="23"/>
      <c r="W38" s="23"/>
      <c r="X38" s="23"/>
      <c r="Y38" s="35"/>
      <c r="Z38" s="23"/>
      <c r="AA38" s="23"/>
      <c r="AB38" s="23"/>
      <c r="AC38" s="23"/>
      <c r="AD38" s="23"/>
      <c r="AE38" s="23"/>
      <c r="AF38" s="23"/>
      <c r="AG38" s="23"/>
      <c r="AH38" s="23"/>
      <c r="AI38" s="23"/>
      <c r="AJ38" s="33"/>
      <c r="AK38" s="30"/>
      <c r="AL38" s="38"/>
      <c r="AM38" s="38"/>
      <c r="AN38" s="33"/>
      <c r="AO38" s="31"/>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31"/>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row>
    <row r="39" spans="1:171" ht="13.5" customHeight="1" thickBot="1">
      <c r="A39" s="326">
        <v>416</v>
      </c>
      <c r="B39" s="79" t="s">
        <v>1379</v>
      </c>
      <c r="C39" s="21">
        <v>1</v>
      </c>
      <c r="D39" s="74" t="s">
        <v>1510</v>
      </c>
      <c r="E39" s="77"/>
      <c r="F39" s="75"/>
      <c r="G39" s="75"/>
      <c r="H39" s="75"/>
      <c r="I39" s="76"/>
      <c r="J39" s="76"/>
      <c r="K39" s="75"/>
      <c r="L39" s="75"/>
      <c r="M39" s="75"/>
      <c r="N39" s="76"/>
      <c r="O39" s="76"/>
      <c r="P39" s="214"/>
      <c r="Q39" s="32" t="e">
        <f>Q40/P39</f>
        <v>#DIV/0!</v>
      </c>
      <c r="R39" s="22"/>
      <c r="S39" s="22"/>
      <c r="T39" s="22"/>
      <c r="U39" s="22"/>
      <c r="V39" s="22"/>
      <c r="W39" s="22"/>
      <c r="X39" s="22"/>
      <c r="Y39" s="22"/>
      <c r="Z39" s="22"/>
      <c r="AA39" s="22"/>
      <c r="AB39" s="22"/>
      <c r="AC39" s="22"/>
      <c r="AD39" s="22"/>
      <c r="AE39" s="22"/>
      <c r="AF39" s="22"/>
      <c r="AG39" s="22"/>
      <c r="AH39" s="22"/>
      <c r="AI39" s="22"/>
      <c r="AJ39" s="27"/>
      <c r="AK39" s="28"/>
      <c r="AL39" s="39"/>
      <c r="AM39" s="39"/>
      <c r="AN39" s="27"/>
      <c r="AO39" s="29"/>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9"/>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row>
    <row r="40" spans="1:171" ht="14.25" customHeight="1" thickBot="1">
      <c r="A40" s="327"/>
      <c r="B40" s="79"/>
      <c r="C40" s="19"/>
      <c r="D40" s="15"/>
      <c r="E40" s="17"/>
      <c r="F40" s="13"/>
      <c r="G40" s="13"/>
      <c r="H40" s="13"/>
      <c r="I40" s="14"/>
      <c r="J40" s="14"/>
      <c r="K40" s="13"/>
      <c r="L40" s="13"/>
      <c r="M40" s="13"/>
      <c r="N40" s="14"/>
      <c r="O40" s="16"/>
      <c r="P40" s="11"/>
      <c r="Q40" s="20">
        <f>SUM(R40:FO40)</f>
        <v>0</v>
      </c>
      <c r="R40" s="23"/>
      <c r="S40" s="23"/>
      <c r="T40" s="23"/>
      <c r="U40" s="23"/>
      <c r="V40" s="23"/>
      <c r="W40" s="23"/>
      <c r="X40" s="23"/>
      <c r="Y40" s="23"/>
      <c r="Z40" s="23"/>
      <c r="AA40" s="23"/>
      <c r="AB40" s="23"/>
      <c r="AC40" s="23"/>
      <c r="AD40" s="23"/>
      <c r="AE40" s="23"/>
      <c r="AF40" s="23"/>
      <c r="AG40" s="23"/>
      <c r="AH40" s="23"/>
      <c r="AI40" s="23"/>
      <c r="AJ40" s="33"/>
      <c r="AK40" s="30"/>
      <c r="AL40" s="38"/>
      <c r="AM40" s="38"/>
      <c r="AN40" s="33"/>
      <c r="AO40" s="31"/>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31"/>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row>
    <row r="41" spans="1:171" ht="13.5" customHeight="1" thickBot="1">
      <c r="A41" s="326">
        <v>417</v>
      </c>
      <c r="B41" s="79" t="s">
        <v>1380</v>
      </c>
      <c r="C41" s="21">
        <v>1</v>
      </c>
      <c r="D41" s="74" t="s">
        <v>1510</v>
      </c>
      <c r="E41" s="77"/>
      <c r="F41" s="75"/>
      <c r="G41" s="75"/>
      <c r="H41" s="75"/>
      <c r="I41" s="76"/>
      <c r="J41" s="76"/>
      <c r="K41" s="75"/>
      <c r="L41" s="75"/>
      <c r="M41" s="75"/>
      <c r="N41" s="76"/>
      <c r="O41" s="76"/>
      <c r="P41" s="214"/>
      <c r="Q41" s="32" t="e">
        <f>Q42/P41</f>
        <v>#DIV/0!</v>
      </c>
      <c r="R41" s="22"/>
      <c r="S41" s="22"/>
      <c r="T41" s="22"/>
      <c r="U41" s="22"/>
      <c r="V41" s="22"/>
      <c r="W41" s="22"/>
      <c r="X41" s="22"/>
      <c r="Y41" s="22"/>
      <c r="Z41" s="22"/>
      <c r="AA41" s="22"/>
      <c r="AB41" s="22"/>
      <c r="AC41" s="22"/>
      <c r="AD41" s="22"/>
      <c r="AE41" s="22"/>
      <c r="AF41" s="22"/>
      <c r="AG41" s="22"/>
      <c r="AH41" s="22"/>
      <c r="AI41" s="22"/>
      <c r="AJ41" s="27"/>
      <c r="AK41" s="28"/>
      <c r="AL41" s="39"/>
      <c r="AM41" s="39"/>
      <c r="AN41" s="27"/>
      <c r="AO41" s="29"/>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9"/>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row>
    <row r="42" spans="1:171" ht="14.25" customHeight="1" thickBot="1">
      <c r="A42" s="327"/>
      <c r="B42" s="79"/>
      <c r="C42" s="19"/>
      <c r="D42" s="15"/>
      <c r="E42" s="17"/>
      <c r="F42" s="13"/>
      <c r="G42" s="13"/>
      <c r="H42" s="13"/>
      <c r="I42" s="14"/>
      <c r="J42" s="14"/>
      <c r="K42" s="13"/>
      <c r="L42" s="13"/>
      <c r="M42" s="13"/>
      <c r="N42" s="14"/>
      <c r="O42" s="16"/>
      <c r="P42" s="11"/>
      <c r="Q42" s="20">
        <f>SUM(R42:FO42)</f>
        <v>0</v>
      </c>
      <c r="R42" s="23"/>
      <c r="S42" s="23"/>
      <c r="T42" s="23"/>
      <c r="U42" s="23"/>
      <c r="V42" s="23"/>
      <c r="W42" s="23"/>
      <c r="X42" s="23"/>
      <c r="Y42" s="23"/>
      <c r="Z42" s="23"/>
      <c r="AA42" s="23"/>
      <c r="AB42" s="23"/>
      <c r="AC42" s="23"/>
      <c r="AD42" s="23"/>
      <c r="AE42" s="23"/>
      <c r="AF42" s="23"/>
      <c r="AG42" s="23"/>
      <c r="AH42" s="23"/>
      <c r="AI42" s="23"/>
      <c r="AJ42" s="33"/>
      <c r="AK42" s="30"/>
      <c r="AL42" s="38"/>
      <c r="AM42" s="38"/>
      <c r="AN42" s="33"/>
      <c r="AO42" s="31"/>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31"/>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row>
    <row r="43" spans="1:171" ht="13.5" customHeight="1" thickBot="1">
      <c r="A43" s="326">
        <v>418</v>
      </c>
      <c r="B43" s="79" t="s">
        <v>1220</v>
      </c>
      <c r="C43" s="21">
        <v>1</v>
      </c>
      <c r="D43" s="74"/>
      <c r="E43" s="77">
        <v>1</v>
      </c>
      <c r="F43" s="75"/>
      <c r="G43" s="75"/>
      <c r="H43" s="75"/>
      <c r="I43" s="76"/>
      <c r="J43" s="76"/>
      <c r="K43" s="75"/>
      <c r="L43" s="75"/>
      <c r="M43" s="75"/>
      <c r="N43" s="76"/>
      <c r="O43" s="76"/>
      <c r="P43" s="214"/>
      <c r="Q43" s="32" t="e">
        <f>Q44/P43</f>
        <v>#DIV/0!</v>
      </c>
      <c r="R43" s="22"/>
      <c r="S43" s="22"/>
      <c r="T43" s="22"/>
      <c r="U43" s="22"/>
      <c r="V43" s="22"/>
      <c r="W43" s="22"/>
      <c r="X43" s="22"/>
      <c r="Y43" s="22"/>
      <c r="Z43" s="22"/>
      <c r="AA43" s="22"/>
      <c r="AB43" s="22"/>
      <c r="AC43" s="22"/>
      <c r="AD43" s="22"/>
      <c r="AE43" s="22"/>
      <c r="AF43" s="22"/>
      <c r="AG43" s="22"/>
      <c r="AH43" s="22"/>
      <c r="AI43" s="22"/>
      <c r="AJ43" s="27"/>
      <c r="AK43" s="28"/>
      <c r="AL43" s="39"/>
      <c r="AM43" s="39"/>
      <c r="AN43" s="27"/>
      <c r="AO43" s="29"/>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9"/>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row>
    <row r="44" spans="1:171" ht="14.25" customHeight="1" thickBot="1">
      <c r="A44" s="327"/>
      <c r="B44" s="79"/>
      <c r="C44" s="19"/>
      <c r="D44" s="15"/>
      <c r="E44" s="17"/>
      <c r="F44" s="13"/>
      <c r="G44" s="13"/>
      <c r="H44" s="13"/>
      <c r="I44" s="14"/>
      <c r="J44" s="14"/>
      <c r="K44" s="13"/>
      <c r="L44" s="13"/>
      <c r="M44" s="13"/>
      <c r="N44" s="14"/>
      <c r="O44" s="16"/>
      <c r="P44" s="11"/>
      <c r="Q44" s="20">
        <f>SUM(R44:FO44)</f>
        <v>0</v>
      </c>
      <c r="R44" s="23"/>
      <c r="S44" s="23"/>
      <c r="T44" s="23"/>
      <c r="U44" s="23"/>
      <c r="V44" s="23"/>
      <c r="W44" s="23"/>
      <c r="X44" s="23"/>
      <c r="Y44" s="23"/>
      <c r="Z44" s="23"/>
      <c r="AA44" s="23"/>
      <c r="AB44" s="23"/>
      <c r="AC44" s="23"/>
      <c r="AD44" s="23"/>
      <c r="AE44" s="23"/>
      <c r="AF44" s="23"/>
      <c r="AG44" s="23"/>
      <c r="AH44" s="23"/>
      <c r="AI44" s="23"/>
      <c r="AJ44" s="33"/>
      <c r="AK44" s="30"/>
      <c r="AL44" s="38"/>
      <c r="AM44" s="38"/>
      <c r="AN44" s="33"/>
      <c r="AO44" s="31"/>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31"/>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row>
    <row r="45" spans="1:171" ht="13.5" customHeight="1" thickBot="1">
      <c r="A45" s="326">
        <v>419</v>
      </c>
      <c r="B45" s="79" t="s">
        <v>1221</v>
      </c>
      <c r="C45" s="21">
        <v>1</v>
      </c>
      <c r="D45" s="74"/>
      <c r="E45" s="77">
        <v>1</v>
      </c>
      <c r="F45" s="75"/>
      <c r="G45" s="75"/>
      <c r="H45" s="75"/>
      <c r="I45" s="76"/>
      <c r="J45" s="76"/>
      <c r="K45" s="75"/>
      <c r="L45" s="75"/>
      <c r="M45" s="75"/>
      <c r="N45" s="76"/>
      <c r="O45" s="76"/>
      <c r="P45" s="214"/>
      <c r="Q45" s="32" t="e">
        <f>Q46/P45</f>
        <v>#DIV/0!</v>
      </c>
      <c r="R45" s="22"/>
      <c r="S45" s="22"/>
      <c r="T45" s="22"/>
      <c r="U45" s="22"/>
      <c r="V45" s="22"/>
      <c r="W45" s="22"/>
      <c r="X45" s="22"/>
      <c r="Y45" s="22"/>
      <c r="Z45" s="22"/>
      <c r="AA45" s="22"/>
      <c r="AB45" s="22"/>
      <c r="AC45" s="22"/>
      <c r="AD45" s="22"/>
      <c r="AE45" s="22"/>
      <c r="AF45" s="22"/>
      <c r="AG45" s="22"/>
      <c r="AH45" s="22"/>
      <c r="AI45" s="22"/>
      <c r="AJ45" s="27"/>
      <c r="AK45" s="28"/>
      <c r="AL45" s="39"/>
      <c r="AM45" s="39"/>
      <c r="AN45" s="27"/>
      <c r="AO45" s="29"/>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9"/>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row>
    <row r="46" spans="1:171" ht="14.25" customHeight="1" thickBot="1">
      <c r="A46" s="327"/>
      <c r="B46" s="79"/>
      <c r="C46" s="19"/>
      <c r="D46" s="15"/>
      <c r="E46" s="17"/>
      <c r="F46" s="13"/>
      <c r="G46" s="13"/>
      <c r="H46" s="13"/>
      <c r="I46" s="14"/>
      <c r="J46" s="14"/>
      <c r="K46" s="13"/>
      <c r="L46" s="13"/>
      <c r="M46" s="13"/>
      <c r="N46" s="14"/>
      <c r="O46" s="16"/>
      <c r="P46" s="11"/>
      <c r="Q46" s="20">
        <f>SUM(R46:FO46)</f>
        <v>0</v>
      </c>
      <c r="R46" s="23"/>
      <c r="S46" s="23"/>
      <c r="T46" s="23"/>
      <c r="U46" s="23"/>
      <c r="V46" s="23"/>
      <c r="W46" s="23"/>
      <c r="X46" s="23"/>
      <c r="Y46" s="23"/>
      <c r="Z46" s="23"/>
      <c r="AA46" s="23"/>
      <c r="AB46" s="23"/>
      <c r="AC46" s="23"/>
      <c r="AD46" s="23"/>
      <c r="AE46" s="23"/>
      <c r="AF46" s="23"/>
      <c r="AG46" s="23"/>
      <c r="AH46" s="23"/>
      <c r="AI46" s="23"/>
      <c r="AJ46" s="33"/>
      <c r="AK46" s="30"/>
      <c r="AL46" s="38"/>
      <c r="AM46" s="38"/>
      <c r="AN46" s="33"/>
      <c r="AO46" s="31"/>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31"/>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row>
    <row r="47" spans="1:171" ht="13.5" customHeight="1" thickBot="1">
      <c r="A47" s="326">
        <v>420</v>
      </c>
      <c r="B47" s="79" t="s">
        <v>1382</v>
      </c>
      <c r="C47" s="21">
        <v>1</v>
      </c>
      <c r="D47" s="74"/>
      <c r="E47" s="77"/>
      <c r="F47" s="75"/>
      <c r="G47" s="98">
        <v>1</v>
      </c>
      <c r="H47" s="75"/>
      <c r="I47" s="76"/>
      <c r="J47" s="76"/>
      <c r="K47" s="75"/>
      <c r="L47" s="75"/>
      <c r="M47" s="75"/>
      <c r="N47" s="76"/>
      <c r="O47" s="76"/>
      <c r="P47" s="214"/>
      <c r="Q47" s="32" t="e">
        <f>Q48/P47</f>
        <v>#DIV/0!</v>
      </c>
      <c r="R47" s="22"/>
      <c r="S47" s="22"/>
      <c r="T47" s="22"/>
      <c r="U47" s="22"/>
      <c r="V47" s="22"/>
      <c r="W47" s="22"/>
      <c r="X47" s="22"/>
      <c r="Y47" s="22"/>
      <c r="Z47" s="22"/>
      <c r="AA47" s="22"/>
      <c r="AB47" s="22"/>
      <c r="AC47" s="22"/>
      <c r="AD47" s="22"/>
      <c r="AE47" s="22"/>
      <c r="AF47" s="22"/>
      <c r="AG47" s="22"/>
      <c r="AH47" s="22"/>
      <c r="AI47" s="22"/>
      <c r="AJ47" s="27"/>
      <c r="AK47" s="28"/>
      <c r="AL47" s="39"/>
      <c r="AM47" s="39"/>
      <c r="AN47" s="27"/>
      <c r="AO47" s="29"/>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9"/>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row>
    <row r="48" spans="1:171" ht="14.25" customHeight="1" thickBot="1">
      <c r="A48" s="327"/>
      <c r="B48" s="79"/>
      <c r="C48" s="19"/>
      <c r="D48" s="15"/>
      <c r="E48" s="17"/>
      <c r="F48" s="13"/>
      <c r="G48" s="99"/>
      <c r="H48" s="13"/>
      <c r="I48" s="14"/>
      <c r="J48" s="14"/>
      <c r="K48" s="13"/>
      <c r="L48" s="13"/>
      <c r="M48" s="13"/>
      <c r="N48" s="14"/>
      <c r="O48" s="16"/>
      <c r="P48" s="11"/>
      <c r="Q48" s="20">
        <f>SUM(R48:FO48)</f>
        <v>0</v>
      </c>
      <c r="R48" s="23"/>
      <c r="S48" s="23"/>
      <c r="T48" s="23"/>
      <c r="U48" s="23"/>
      <c r="V48" s="23"/>
      <c r="W48" s="23"/>
      <c r="X48" s="23"/>
      <c r="Y48" s="23"/>
      <c r="Z48" s="23"/>
      <c r="AA48" s="23"/>
      <c r="AB48" s="23"/>
      <c r="AC48" s="23"/>
      <c r="AD48" s="23"/>
      <c r="AE48" s="23"/>
      <c r="AF48" s="23"/>
      <c r="AG48" s="23"/>
      <c r="AH48" s="23"/>
      <c r="AI48" s="23"/>
      <c r="AJ48" s="33"/>
      <c r="AK48" s="30"/>
      <c r="AL48" s="38"/>
      <c r="AM48" s="38"/>
      <c r="AN48" s="33"/>
      <c r="AO48" s="31"/>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31"/>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row>
    <row r="49" spans="1:171" ht="13.5" customHeight="1" thickBot="1">
      <c r="A49" s="326">
        <v>421</v>
      </c>
      <c r="B49" s="79" t="s">
        <v>1509</v>
      </c>
      <c r="C49" s="21">
        <v>1</v>
      </c>
      <c r="D49" s="74"/>
      <c r="E49" s="77"/>
      <c r="F49" s="75"/>
      <c r="G49" s="98">
        <v>1</v>
      </c>
      <c r="H49" s="75"/>
      <c r="I49" s="76"/>
      <c r="J49" s="76"/>
      <c r="K49" s="75"/>
      <c r="L49" s="75"/>
      <c r="M49" s="75"/>
      <c r="N49" s="76"/>
      <c r="O49" s="76"/>
      <c r="P49" s="214"/>
      <c r="Q49" s="32" t="e">
        <f>Q50/P49</f>
        <v>#DIV/0!</v>
      </c>
      <c r="R49" s="22"/>
      <c r="S49" s="22"/>
      <c r="T49" s="22"/>
      <c r="U49" s="22"/>
      <c r="V49" s="22"/>
      <c r="W49" s="22"/>
      <c r="X49" s="22"/>
      <c r="Y49" s="22"/>
      <c r="Z49" s="22"/>
      <c r="AA49" s="22"/>
      <c r="AB49" s="22"/>
      <c r="AC49" s="22"/>
      <c r="AD49" s="22"/>
      <c r="AE49" s="22"/>
      <c r="AF49" s="22"/>
      <c r="AG49" s="22"/>
      <c r="AH49" s="22"/>
      <c r="AI49" s="22"/>
      <c r="AJ49" s="27"/>
      <c r="AK49" s="28"/>
      <c r="AL49" s="39"/>
      <c r="AM49" s="39"/>
      <c r="AN49" s="27"/>
      <c r="AO49" s="29"/>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9"/>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row>
    <row r="50" spans="1:171" ht="14.25" customHeight="1" thickBot="1">
      <c r="A50" s="327"/>
      <c r="B50" s="79"/>
      <c r="C50" s="19"/>
      <c r="D50" s="15"/>
      <c r="E50" s="17"/>
      <c r="F50" s="13"/>
      <c r="G50" s="13"/>
      <c r="H50" s="13"/>
      <c r="I50" s="14"/>
      <c r="J50" s="14"/>
      <c r="K50" s="13"/>
      <c r="L50" s="13"/>
      <c r="M50" s="13"/>
      <c r="N50" s="14"/>
      <c r="O50" s="16"/>
      <c r="P50" s="11"/>
      <c r="Q50" s="20">
        <f>SUM(R50:FO50)</f>
        <v>0</v>
      </c>
      <c r="R50" s="23"/>
      <c r="S50" s="23"/>
      <c r="T50" s="23"/>
      <c r="U50" s="23"/>
      <c r="V50" s="23"/>
      <c r="W50" s="23"/>
      <c r="X50" s="23"/>
      <c r="Y50" s="23"/>
      <c r="Z50" s="23"/>
      <c r="AA50" s="23"/>
      <c r="AB50" s="23"/>
      <c r="AC50" s="23"/>
      <c r="AD50" s="23"/>
      <c r="AE50" s="23"/>
      <c r="AF50" s="23"/>
      <c r="AG50" s="23"/>
      <c r="AH50" s="23"/>
      <c r="AI50" s="23"/>
      <c r="AJ50" s="33"/>
      <c r="AK50" s="30"/>
      <c r="AL50" s="38"/>
      <c r="AM50" s="38"/>
      <c r="AN50" s="33"/>
      <c r="AO50" s="31"/>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31"/>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row>
    <row r="51" spans="1:171" ht="13.5" customHeight="1" thickBot="1">
      <c r="A51" s="326">
        <v>422</v>
      </c>
      <c r="B51" s="79" t="s">
        <v>1381</v>
      </c>
      <c r="C51" s="21">
        <v>1</v>
      </c>
      <c r="D51" s="74"/>
      <c r="E51" s="77"/>
      <c r="F51" s="75"/>
      <c r="G51" s="75"/>
      <c r="H51" s="75"/>
      <c r="I51" s="76"/>
      <c r="J51" s="76"/>
      <c r="K51" s="75"/>
      <c r="L51" s="75"/>
      <c r="M51" s="75"/>
      <c r="N51" s="100"/>
      <c r="O51" s="100">
        <v>1</v>
      </c>
      <c r="P51" s="214"/>
      <c r="Q51" s="32" t="e">
        <f>Q52/P51</f>
        <v>#DIV/0!</v>
      </c>
      <c r="R51" s="22"/>
      <c r="S51" s="22"/>
      <c r="T51" s="22"/>
      <c r="U51" s="22"/>
      <c r="V51" s="22"/>
      <c r="W51" s="22"/>
      <c r="X51" s="22"/>
      <c r="Y51" s="22"/>
      <c r="Z51" s="22"/>
      <c r="AA51" s="22"/>
      <c r="AB51" s="22"/>
      <c r="AC51" s="22"/>
      <c r="AD51" s="22"/>
      <c r="AE51" s="22"/>
      <c r="AF51" s="22"/>
      <c r="AG51" s="22"/>
      <c r="AH51" s="22"/>
      <c r="AI51" s="22"/>
      <c r="AJ51" s="27"/>
      <c r="AK51" s="28"/>
      <c r="AL51" s="39"/>
      <c r="AM51" s="39"/>
      <c r="AN51" s="27"/>
      <c r="AO51" s="29"/>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9"/>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row>
    <row r="52" spans="1:171" ht="12.75" customHeight="1" thickBot="1">
      <c r="A52" s="327"/>
      <c r="B52" s="79"/>
      <c r="C52" s="19"/>
      <c r="D52" s="15"/>
      <c r="E52" s="17"/>
      <c r="F52" s="13"/>
      <c r="G52" s="13"/>
      <c r="H52" s="13"/>
      <c r="I52" s="14"/>
      <c r="J52" s="14"/>
      <c r="K52" s="13"/>
      <c r="L52" s="13"/>
      <c r="M52" s="13"/>
      <c r="N52" s="101"/>
      <c r="O52" s="102"/>
      <c r="P52" s="11"/>
      <c r="Q52" s="20">
        <f>SUM(R52:FO52)</f>
        <v>0</v>
      </c>
      <c r="R52" s="23"/>
      <c r="S52" s="23"/>
      <c r="T52" s="23"/>
      <c r="U52" s="23"/>
      <c r="V52" s="23"/>
      <c r="W52" s="23"/>
      <c r="X52" s="23"/>
      <c r="Y52" s="23"/>
      <c r="Z52" s="23"/>
      <c r="AA52" s="23"/>
      <c r="AB52" s="23"/>
      <c r="AC52" s="23"/>
      <c r="AD52" s="23"/>
      <c r="AE52" s="23"/>
      <c r="AF52" s="23"/>
      <c r="AG52" s="23"/>
      <c r="AH52" s="23"/>
      <c r="AI52" s="23"/>
      <c r="AJ52" s="33"/>
      <c r="AK52" s="30"/>
      <c r="AL52" s="38"/>
      <c r="AM52" s="38"/>
      <c r="AN52" s="33"/>
      <c r="AO52" s="31"/>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31"/>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row>
    <row r="53" spans="1:171" ht="13.5" customHeight="1" thickBot="1">
      <c r="A53" s="326">
        <v>423</v>
      </c>
      <c r="B53" s="104" t="s">
        <v>1698</v>
      </c>
      <c r="C53" s="21">
        <v>1</v>
      </c>
      <c r="D53" s="74"/>
      <c r="E53" s="77"/>
      <c r="F53" s="75"/>
      <c r="G53" s="75"/>
      <c r="H53" s="75"/>
      <c r="I53" s="76"/>
      <c r="J53" s="76"/>
      <c r="K53" s="75"/>
      <c r="L53" s="75"/>
      <c r="M53" s="75"/>
      <c r="N53" s="100">
        <v>1</v>
      </c>
      <c r="O53" s="100"/>
      <c r="P53" s="214"/>
      <c r="Q53" s="32" t="e">
        <f>Q54/P53</f>
        <v>#DIV/0!</v>
      </c>
      <c r="R53" s="22"/>
      <c r="S53" s="22"/>
      <c r="T53" s="22"/>
      <c r="U53" s="22"/>
      <c r="V53" s="22"/>
      <c r="W53" s="22"/>
      <c r="X53" s="22"/>
      <c r="Y53" s="22"/>
      <c r="Z53" s="22"/>
      <c r="AA53" s="22"/>
      <c r="AB53" s="22"/>
      <c r="AC53" s="22"/>
      <c r="AD53" s="22"/>
      <c r="AE53" s="22"/>
      <c r="AF53" s="22"/>
      <c r="AG53" s="22"/>
      <c r="AH53" s="22"/>
      <c r="AI53" s="22"/>
      <c r="AJ53" s="27"/>
      <c r="AK53" s="28"/>
      <c r="AL53" s="39"/>
      <c r="AM53" s="39"/>
      <c r="AN53" s="27"/>
      <c r="AO53" s="29"/>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9"/>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row>
    <row r="54" spans="1:171" ht="14.25" customHeight="1" thickBot="1">
      <c r="A54" s="327"/>
      <c r="B54" s="83"/>
      <c r="C54" s="19"/>
      <c r="D54" s="15"/>
      <c r="E54" s="17"/>
      <c r="F54" s="13"/>
      <c r="G54" s="13"/>
      <c r="H54" s="13"/>
      <c r="I54" s="14"/>
      <c r="J54" s="14"/>
      <c r="K54" s="13"/>
      <c r="L54" s="13"/>
      <c r="M54" s="13"/>
      <c r="N54" s="14"/>
      <c r="O54" s="16"/>
      <c r="P54" s="11"/>
      <c r="Q54" s="20">
        <f>SUM(R54:FO54)</f>
        <v>0</v>
      </c>
      <c r="R54" s="23"/>
      <c r="S54" s="23"/>
      <c r="T54" s="23"/>
      <c r="U54" s="23"/>
      <c r="V54" s="23"/>
      <c r="W54" s="23"/>
      <c r="X54" s="23"/>
      <c r="Y54" s="23"/>
      <c r="Z54" s="23"/>
      <c r="AA54" s="23"/>
      <c r="AB54" s="23"/>
      <c r="AC54" s="23"/>
      <c r="AD54" s="23"/>
      <c r="AE54" s="23"/>
      <c r="AF54" s="23"/>
      <c r="AG54" s="23"/>
      <c r="AH54" s="23"/>
      <c r="AI54" s="23"/>
      <c r="AJ54" s="33"/>
      <c r="AK54" s="30"/>
      <c r="AL54" s="38"/>
      <c r="AM54" s="38"/>
      <c r="AN54" s="33"/>
      <c r="AO54" s="31"/>
      <c r="AP54" s="23"/>
      <c r="AQ54" s="35"/>
      <c r="AR54" s="23"/>
      <c r="AS54" s="23"/>
      <c r="AT54" s="23"/>
      <c r="AU54" s="23"/>
      <c r="AV54" s="23"/>
      <c r="AW54" s="23"/>
      <c r="AX54" s="23"/>
      <c r="AY54" s="23"/>
      <c r="AZ54" s="23"/>
      <c r="BA54" s="23"/>
      <c r="BB54" s="23"/>
      <c r="BC54" s="23"/>
      <c r="BD54" s="23"/>
      <c r="BE54" s="23"/>
      <c r="BF54" s="23"/>
      <c r="BG54" s="23"/>
      <c r="BH54" s="23"/>
      <c r="BI54" s="23"/>
      <c r="BJ54" s="23"/>
      <c r="BK54" s="23"/>
      <c r="BL54" s="23"/>
      <c r="BM54" s="35"/>
      <c r="BN54" s="31"/>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row>
    <row r="55" spans="1:171" ht="13.5" customHeight="1" thickBot="1">
      <c r="A55" s="326">
        <v>424</v>
      </c>
      <c r="B55" s="104" t="s">
        <v>1699</v>
      </c>
      <c r="C55" s="21">
        <v>1</v>
      </c>
      <c r="D55" s="74"/>
      <c r="E55" s="77"/>
      <c r="F55" s="75"/>
      <c r="G55" s="75"/>
      <c r="H55" s="75"/>
      <c r="I55" s="76"/>
      <c r="J55" s="76"/>
      <c r="K55" s="75"/>
      <c r="L55" s="75"/>
      <c r="M55" s="75"/>
      <c r="N55" s="100">
        <v>1</v>
      </c>
      <c r="O55" s="100"/>
      <c r="P55" s="214"/>
      <c r="Q55" s="32" t="e">
        <f>Q56/P55</f>
        <v>#DIV/0!</v>
      </c>
      <c r="R55" s="22"/>
      <c r="S55" s="22"/>
      <c r="T55" s="22"/>
      <c r="U55" s="22"/>
      <c r="V55" s="22"/>
      <c r="W55" s="22"/>
      <c r="X55" s="22"/>
      <c r="Y55" s="22"/>
      <c r="Z55" s="22"/>
      <c r="AA55" s="22"/>
      <c r="AB55" s="22"/>
      <c r="AC55" s="22"/>
      <c r="AD55" s="22"/>
      <c r="AE55" s="22"/>
      <c r="AF55" s="22"/>
      <c r="AG55" s="22"/>
      <c r="AH55" s="22"/>
      <c r="AI55" s="22"/>
      <c r="AJ55" s="27"/>
      <c r="AK55" s="28"/>
      <c r="AL55" s="39"/>
      <c r="AM55" s="39"/>
      <c r="AN55" s="27"/>
      <c r="AO55" s="29"/>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9"/>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row>
    <row r="56" spans="1:171" ht="13.5" customHeight="1" thickBot="1">
      <c r="A56" s="327"/>
      <c r="B56" s="83"/>
      <c r="C56" s="19"/>
      <c r="D56" s="15"/>
      <c r="E56" s="17"/>
      <c r="F56" s="13"/>
      <c r="G56" s="13"/>
      <c r="H56" s="13"/>
      <c r="I56" s="14"/>
      <c r="J56" s="14"/>
      <c r="K56" s="13"/>
      <c r="L56" s="13"/>
      <c r="M56" s="13"/>
      <c r="N56" s="14"/>
      <c r="O56" s="16"/>
      <c r="P56" s="11"/>
      <c r="Q56" s="20">
        <f>SUM(R56:FO56)</f>
        <v>0</v>
      </c>
      <c r="R56" s="23"/>
      <c r="S56" s="23"/>
      <c r="T56" s="23"/>
      <c r="U56" s="23"/>
      <c r="V56" s="23"/>
      <c r="W56" s="23"/>
      <c r="X56" s="23"/>
      <c r="Y56" s="23"/>
      <c r="Z56" s="23"/>
      <c r="AA56" s="23"/>
      <c r="AB56" s="23"/>
      <c r="AC56" s="23"/>
      <c r="AD56" s="23"/>
      <c r="AE56" s="23"/>
      <c r="AF56" s="23"/>
      <c r="AG56" s="23"/>
      <c r="AH56" s="23"/>
      <c r="AI56" s="23"/>
      <c r="AJ56" s="33"/>
      <c r="AK56" s="30"/>
      <c r="AL56" s="38"/>
      <c r="AM56" s="38"/>
      <c r="AN56" s="33"/>
      <c r="AO56" s="31"/>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31"/>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row>
    <row r="57" spans="1:171" ht="12.75" customHeight="1" thickBot="1">
      <c r="A57" s="328">
        <v>425</v>
      </c>
      <c r="B57" s="79"/>
      <c r="C57" s="21"/>
      <c r="D57" s="74"/>
      <c r="E57" s="77"/>
      <c r="F57" s="75"/>
      <c r="G57" s="75"/>
      <c r="H57" s="75"/>
      <c r="I57" s="76"/>
      <c r="J57" s="76"/>
      <c r="K57" s="75"/>
      <c r="L57" s="75"/>
      <c r="M57" s="75"/>
      <c r="N57" s="76"/>
      <c r="O57" s="76"/>
      <c r="P57" s="214"/>
      <c r="Q57" s="32" t="e">
        <f>Q58/P57</f>
        <v>#DIV/0!</v>
      </c>
      <c r="R57" s="22"/>
      <c r="S57" s="22"/>
      <c r="T57" s="22"/>
      <c r="U57" s="22"/>
      <c r="V57" s="22"/>
      <c r="W57" s="22"/>
      <c r="X57" s="22"/>
      <c r="Y57" s="22"/>
      <c r="Z57" s="22"/>
      <c r="AA57" s="22"/>
      <c r="AB57" s="22"/>
      <c r="AC57" s="22"/>
      <c r="AD57" s="22"/>
      <c r="AE57" s="22"/>
      <c r="AF57" s="22"/>
      <c r="AG57" s="22"/>
      <c r="AH57" s="22"/>
      <c r="AI57" s="22"/>
      <c r="AJ57" s="27"/>
      <c r="AK57" s="28"/>
      <c r="AL57" s="39"/>
      <c r="AM57" s="39"/>
      <c r="AN57" s="27"/>
      <c r="AO57" s="29"/>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9"/>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row>
    <row r="58" spans="1:171" ht="13.5" customHeight="1" thickBot="1">
      <c r="A58" s="329"/>
      <c r="B58" s="79"/>
      <c r="C58" s="19"/>
      <c r="D58" s="15"/>
      <c r="E58" s="17"/>
      <c r="F58" s="13"/>
      <c r="G58" s="13"/>
      <c r="H58" s="13"/>
      <c r="I58" s="14"/>
      <c r="J58" s="14"/>
      <c r="K58" s="13"/>
      <c r="L58" s="13"/>
      <c r="M58" s="13"/>
      <c r="N58" s="14"/>
      <c r="O58" s="16"/>
      <c r="P58" s="11"/>
      <c r="Q58" s="20">
        <f>SUM(R58:FO58)</f>
        <v>0</v>
      </c>
      <c r="R58" s="23"/>
      <c r="S58" s="23"/>
      <c r="T58" s="23"/>
      <c r="U58" s="23"/>
      <c r="V58" s="23"/>
      <c r="W58" s="23"/>
      <c r="X58" s="23"/>
      <c r="Y58" s="23"/>
      <c r="Z58" s="23"/>
      <c r="AA58" s="23"/>
      <c r="AB58" s="23"/>
      <c r="AC58" s="23"/>
      <c r="AD58" s="23"/>
      <c r="AE58" s="23"/>
      <c r="AF58" s="23"/>
      <c r="AG58" s="23"/>
      <c r="AH58" s="23"/>
      <c r="AI58" s="23"/>
      <c r="AJ58" s="33"/>
      <c r="AK58" s="30"/>
      <c r="AL58" s="38"/>
      <c r="AM58" s="38"/>
      <c r="AN58" s="33"/>
      <c r="AO58" s="31"/>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31"/>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row>
    <row r="59" spans="1:171" ht="12.75" customHeight="1" thickBot="1">
      <c r="A59" s="328">
        <v>426</v>
      </c>
      <c r="B59" s="79"/>
      <c r="C59" s="21"/>
      <c r="D59" s="74"/>
      <c r="E59" s="77"/>
      <c r="F59" s="75"/>
      <c r="G59" s="75"/>
      <c r="H59" s="75"/>
      <c r="I59" s="76"/>
      <c r="J59" s="76"/>
      <c r="K59" s="75"/>
      <c r="L59" s="75"/>
      <c r="M59" s="75"/>
      <c r="N59" s="76"/>
      <c r="O59" s="76"/>
      <c r="P59" s="214"/>
      <c r="Q59" s="32" t="e">
        <f>Q60/P59</f>
        <v>#DIV/0!</v>
      </c>
      <c r="R59" s="22"/>
      <c r="S59" s="22"/>
      <c r="T59" s="22"/>
      <c r="U59" s="22"/>
      <c r="V59" s="22"/>
      <c r="W59" s="22"/>
      <c r="X59" s="22"/>
      <c r="Y59" s="22"/>
      <c r="Z59" s="22"/>
      <c r="AA59" s="22"/>
      <c r="AB59" s="22"/>
      <c r="AC59" s="22"/>
      <c r="AD59" s="22"/>
      <c r="AE59" s="22"/>
      <c r="AF59" s="22"/>
      <c r="AG59" s="22"/>
      <c r="AH59" s="22"/>
      <c r="AI59" s="22"/>
      <c r="AJ59" s="27"/>
      <c r="AK59" s="28"/>
      <c r="AL59" s="39"/>
      <c r="AM59" s="39"/>
      <c r="AN59" s="27"/>
      <c r="AO59" s="29"/>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9"/>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row>
    <row r="60" spans="1:171" ht="13.5" customHeight="1" thickBot="1">
      <c r="A60" s="329"/>
      <c r="B60" s="79"/>
      <c r="C60" s="19"/>
      <c r="D60" s="15"/>
      <c r="E60" s="17"/>
      <c r="F60" s="13"/>
      <c r="G60" s="13"/>
      <c r="H60" s="13"/>
      <c r="I60" s="14"/>
      <c r="J60" s="14"/>
      <c r="K60" s="13"/>
      <c r="L60" s="13"/>
      <c r="M60" s="13"/>
      <c r="N60" s="14"/>
      <c r="O60" s="16"/>
      <c r="P60" s="11"/>
      <c r="Q60" s="20">
        <f>SUM(R60:FO60)</f>
        <v>0</v>
      </c>
      <c r="R60" s="23"/>
      <c r="S60" s="23"/>
      <c r="T60" s="23"/>
      <c r="U60" s="23"/>
      <c r="V60" s="23"/>
      <c r="W60" s="23"/>
      <c r="X60" s="23"/>
      <c r="Y60" s="23"/>
      <c r="Z60" s="23"/>
      <c r="AA60" s="23"/>
      <c r="AB60" s="23"/>
      <c r="AC60" s="23"/>
      <c r="AD60" s="23"/>
      <c r="AE60" s="23"/>
      <c r="AF60" s="23"/>
      <c r="AG60" s="23"/>
      <c r="AH60" s="23"/>
      <c r="AI60" s="23"/>
      <c r="AJ60" s="33"/>
      <c r="AK60" s="30"/>
      <c r="AL60" s="38"/>
      <c r="AM60" s="38"/>
      <c r="AN60" s="33"/>
      <c r="AO60" s="31"/>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31"/>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row>
    <row r="61" spans="1:171" ht="12.75" customHeight="1" thickBot="1">
      <c r="A61" s="328">
        <v>427</v>
      </c>
      <c r="B61" s="79"/>
      <c r="C61" s="21"/>
      <c r="D61" s="74"/>
      <c r="E61" s="77"/>
      <c r="F61" s="75"/>
      <c r="G61" s="75"/>
      <c r="H61" s="75"/>
      <c r="I61" s="76"/>
      <c r="J61" s="76"/>
      <c r="K61" s="75"/>
      <c r="L61" s="75"/>
      <c r="M61" s="75"/>
      <c r="N61" s="76"/>
      <c r="O61" s="76"/>
      <c r="P61" s="214"/>
      <c r="Q61" s="32" t="e">
        <f>Q62/P61</f>
        <v>#DIV/0!</v>
      </c>
      <c r="R61" s="22"/>
      <c r="S61" s="22"/>
      <c r="T61" s="22"/>
      <c r="U61" s="22"/>
      <c r="V61" s="22"/>
      <c r="W61" s="22"/>
      <c r="X61" s="22"/>
      <c r="Y61" s="22"/>
      <c r="Z61" s="22"/>
      <c r="AA61" s="22"/>
      <c r="AB61" s="22"/>
      <c r="AC61" s="22"/>
      <c r="AD61" s="22"/>
      <c r="AE61" s="22"/>
      <c r="AF61" s="22"/>
      <c r="AG61" s="22"/>
      <c r="AH61" s="22"/>
      <c r="AI61" s="22"/>
      <c r="AJ61" s="27"/>
      <c r="AK61" s="28"/>
      <c r="AL61" s="39"/>
      <c r="AM61" s="39"/>
      <c r="AN61" s="27"/>
      <c r="AO61" s="29"/>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9"/>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row>
    <row r="62" spans="1:171" ht="13.5" customHeight="1" thickBot="1">
      <c r="A62" s="329"/>
      <c r="B62" s="79"/>
      <c r="C62" s="19"/>
      <c r="D62" s="15"/>
      <c r="E62" s="17"/>
      <c r="F62" s="13"/>
      <c r="G62" s="13"/>
      <c r="H62" s="13"/>
      <c r="I62" s="14"/>
      <c r="J62" s="14"/>
      <c r="K62" s="13"/>
      <c r="L62" s="13"/>
      <c r="M62" s="13"/>
      <c r="N62" s="14"/>
      <c r="O62" s="16"/>
      <c r="P62" s="11"/>
      <c r="Q62" s="20">
        <f>SUM(R62:FO62)</f>
        <v>0</v>
      </c>
      <c r="R62" s="23"/>
      <c r="S62" s="23"/>
      <c r="T62" s="23"/>
      <c r="U62" s="23"/>
      <c r="V62" s="23"/>
      <c r="W62" s="23"/>
      <c r="X62" s="23"/>
      <c r="Y62" s="23"/>
      <c r="Z62" s="23"/>
      <c r="AA62" s="23"/>
      <c r="AB62" s="23"/>
      <c r="AC62" s="23"/>
      <c r="AD62" s="23"/>
      <c r="AE62" s="23"/>
      <c r="AF62" s="23"/>
      <c r="AG62" s="23"/>
      <c r="AH62" s="23"/>
      <c r="AI62" s="23"/>
      <c r="AJ62" s="33"/>
      <c r="AK62" s="30"/>
      <c r="AL62" s="38"/>
      <c r="AM62" s="38"/>
      <c r="AN62" s="33"/>
      <c r="AO62" s="31"/>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31"/>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row>
    <row r="63" spans="1:171" ht="12.75" customHeight="1" thickBot="1">
      <c r="A63" s="328">
        <v>428</v>
      </c>
      <c r="B63" s="79"/>
      <c r="C63" s="21"/>
      <c r="D63" s="74"/>
      <c r="E63" s="77"/>
      <c r="F63" s="75"/>
      <c r="G63" s="75"/>
      <c r="H63" s="75"/>
      <c r="I63" s="76"/>
      <c r="J63" s="76"/>
      <c r="K63" s="75"/>
      <c r="L63" s="75"/>
      <c r="M63" s="75"/>
      <c r="N63" s="76"/>
      <c r="O63" s="76"/>
      <c r="P63" s="214"/>
      <c r="Q63" s="32" t="e">
        <f>Q64/P63</f>
        <v>#DIV/0!</v>
      </c>
      <c r="R63" s="22"/>
      <c r="S63" s="22"/>
      <c r="T63" s="22"/>
      <c r="U63" s="22"/>
      <c r="V63" s="22"/>
      <c r="W63" s="22"/>
      <c r="X63" s="22"/>
      <c r="Y63" s="22"/>
      <c r="Z63" s="22"/>
      <c r="AA63" s="22"/>
      <c r="AB63" s="22"/>
      <c r="AC63" s="22"/>
      <c r="AD63" s="22"/>
      <c r="AE63" s="22"/>
      <c r="AF63" s="22"/>
      <c r="AG63" s="22"/>
      <c r="AH63" s="22"/>
      <c r="AI63" s="22"/>
      <c r="AJ63" s="27"/>
      <c r="AK63" s="28"/>
      <c r="AL63" s="39"/>
      <c r="AM63" s="39"/>
      <c r="AN63" s="27"/>
      <c r="AO63" s="29"/>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9"/>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row>
    <row r="64" spans="1:171" ht="13.5" customHeight="1" thickBot="1">
      <c r="A64" s="329"/>
      <c r="B64" s="79"/>
      <c r="C64" s="19"/>
      <c r="D64" s="15"/>
      <c r="E64" s="17"/>
      <c r="F64" s="13"/>
      <c r="G64" s="13"/>
      <c r="H64" s="13"/>
      <c r="I64" s="14"/>
      <c r="J64" s="14"/>
      <c r="K64" s="13"/>
      <c r="L64" s="13"/>
      <c r="M64" s="13"/>
      <c r="N64" s="14"/>
      <c r="O64" s="16"/>
      <c r="P64" s="11"/>
      <c r="Q64" s="20">
        <f>SUM(R64:FO64)</f>
        <v>0</v>
      </c>
      <c r="R64" s="23"/>
      <c r="S64" s="23"/>
      <c r="T64" s="23"/>
      <c r="U64" s="23"/>
      <c r="V64" s="23"/>
      <c r="W64" s="23"/>
      <c r="X64" s="23"/>
      <c r="Y64" s="23"/>
      <c r="Z64" s="23"/>
      <c r="AA64" s="23"/>
      <c r="AB64" s="23"/>
      <c r="AC64" s="23"/>
      <c r="AD64" s="23"/>
      <c r="AE64" s="23"/>
      <c r="AF64" s="23"/>
      <c r="AG64" s="23"/>
      <c r="AH64" s="23"/>
      <c r="AI64" s="23"/>
      <c r="AJ64" s="33"/>
      <c r="AK64" s="30"/>
      <c r="AL64" s="38"/>
      <c r="AM64" s="38"/>
      <c r="AN64" s="33"/>
      <c r="AO64" s="31"/>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31"/>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row>
    <row r="65" spans="1:171" ht="12.75" customHeight="1" thickBot="1">
      <c r="A65" s="328">
        <v>429</v>
      </c>
      <c r="B65" s="79"/>
      <c r="C65" s="21"/>
      <c r="D65" s="74"/>
      <c r="E65" s="77"/>
      <c r="F65" s="75"/>
      <c r="G65" s="75"/>
      <c r="H65" s="75"/>
      <c r="I65" s="76"/>
      <c r="J65" s="76"/>
      <c r="K65" s="75"/>
      <c r="L65" s="75"/>
      <c r="M65" s="75"/>
      <c r="N65" s="76"/>
      <c r="O65" s="76"/>
      <c r="P65" s="214"/>
      <c r="Q65" s="32" t="e">
        <f>Q66/P65</f>
        <v>#DIV/0!</v>
      </c>
      <c r="R65" s="22"/>
      <c r="S65" s="22"/>
      <c r="T65" s="22"/>
      <c r="U65" s="22"/>
      <c r="V65" s="22"/>
      <c r="W65" s="22"/>
      <c r="X65" s="22"/>
      <c r="Y65" s="22"/>
      <c r="Z65" s="22"/>
      <c r="AA65" s="22"/>
      <c r="AB65" s="22"/>
      <c r="AC65" s="22"/>
      <c r="AD65" s="22"/>
      <c r="AE65" s="22"/>
      <c r="AF65" s="22"/>
      <c r="AG65" s="22"/>
      <c r="AH65" s="22"/>
      <c r="AI65" s="22"/>
      <c r="AJ65" s="27"/>
      <c r="AK65" s="28"/>
      <c r="AL65" s="39"/>
      <c r="AM65" s="39"/>
      <c r="AN65" s="27"/>
      <c r="AO65" s="29"/>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9"/>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row>
    <row r="66" spans="1:171" ht="13.5" customHeight="1" thickBot="1">
      <c r="A66" s="329"/>
      <c r="B66" s="79"/>
      <c r="C66" s="19"/>
      <c r="D66" s="15"/>
      <c r="E66" s="17"/>
      <c r="F66" s="13"/>
      <c r="G66" s="13"/>
      <c r="H66" s="13"/>
      <c r="I66" s="14"/>
      <c r="J66" s="14"/>
      <c r="K66" s="13"/>
      <c r="L66" s="13"/>
      <c r="M66" s="13"/>
      <c r="N66" s="14"/>
      <c r="O66" s="16"/>
      <c r="P66" s="11"/>
      <c r="Q66" s="20">
        <f>SUM(R66:FO66)</f>
        <v>0</v>
      </c>
      <c r="R66" s="23"/>
      <c r="S66" s="23"/>
      <c r="T66" s="23"/>
      <c r="U66" s="23"/>
      <c r="V66" s="23"/>
      <c r="W66" s="23"/>
      <c r="X66" s="23"/>
      <c r="Y66" s="23"/>
      <c r="Z66" s="23"/>
      <c r="AA66" s="23"/>
      <c r="AB66" s="23"/>
      <c r="AC66" s="23"/>
      <c r="AD66" s="23"/>
      <c r="AE66" s="23"/>
      <c r="AF66" s="23"/>
      <c r="AG66" s="23"/>
      <c r="AH66" s="23"/>
      <c r="AI66" s="23"/>
      <c r="AJ66" s="33"/>
      <c r="AK66" s="30"/>
      <c r="AL66" s="38"/>
      <c r="AM66" s="38"/>
      <c r="AN66" s="33"/>
      <c r="AO66" s="31"/>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31"/>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row>
    <row r="67" spans="1:171" ht="12.75" customHeight="1" thickBot="1">
      <c r="A67" s="328">
        <v>430</v>
      </c>
      <c r="B67" s="79"/>
      <c r="C67" s="21"/>
      <c r="D67" s="74"/>
      <c r="E67" s="77"/>
      <c r="F67" s="75"/>
      <c r="G67" s="75"/>
      <c r="H67" s="75"/>
      <c r="I67" s="76"/>
      <c r="J67" s="76"/>
      <c r="K67" s="75"/>
      <c r="L67" s="75"/>
      <c r="M67" s="75"/>
      <c r="N67" s="76"/>
      <c r="O67" s="76"/>
      <c r="P67" s="214"/>
      <c r="Q67" s="32" t="e">
        <f>Q68/P67</f>
        <v>#DIV/0!</v>
      </c>
      <c r="R67" s="22"/>
      <c r="S67" s="22"/>
      <c r="T67" s="22"/>
      <c r="U67" s="22"/>
      <c r="V67" s="22"/>
      <c r="W67" s="22"/>
      <c r="X67" s="22"/>
      <c r="Y67" s="22"/>
      <c r="Z67" s="22"/>
      <c r="AA67" s="22"/>
      <c r="AB67" s="22"/>
      <c r="AC67" s="22"/>
      <c r="AD67" s="22"/>
      <c r="AE67" s="22"/>
      <c r="AF67" s="22"/>
      <c r="AG67" s="22"/>
      <c r="AH67" s="22"/>
      <c r="AI67" s="22"/>
      <c r="AJ67" s="27"/>
      <c r="AK67" s="28"/>
      <c r="AL67" s="39"/>
      <c r="AM67" s="39"/>
      <c r="AN67" s="27"/>
      <c r="AO67" s="29"/>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9"/>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row>
    <row r="68" spans="1:171" ht="13.5" customHeight="1" thickBot="1">
      <c r="A68" s="329"/>
      <c r="B68" s="79"/>
      <c r="C68" s="19"/>
      <c r="D68" s="15"/>
      <c r="E68" s="17"/>
      <c r="F68" s="13"/>
      <c r="G68" s="13"/>
      <c r="H68" s="13"/>
      <c r="I68" s="14"/>
      <c r="J68" s="14"/>
      <c r="K68" s="13"/>
      <c r="L68" s="13"/>
      <c r="M68" s="13"/>
      <c r="N68" s="14"/>
      <c r="O68" s="16"/>
      <c r="P68" s="11"/>
      <c r="Q68" s="20">
        <f>SUM(R68:FO68)</f>
        <v>0</v>
      </c>
      <c r="R68" s="23"/>
      <c r="S68" s="23"/>
      <c r="T68" s="23"/>
      <c r="U68" s="23"/>
      <c r="V68" s="23"/>
      <c r="W68" s="23"/>
      <c r="X68" s="23"/>
      <c r="Y68" s="23"/>
      <c r="Z68" s="23"/>
      <c r="AA68" s="23"/>
      <c r="AB68" s="23"/>
      <c r="AC68" s="23"/>
      <c r="AD68" s="23"/>
      <c r="AE68" s="23"/>
      <c r="AF68" s="23"/>
      <c r="AG68" s="23"/>
      <c r="AH68" s="23"/>
      <c r="AI68" s="23"/>
      <c r="AJ68" s="33"/>
      <c r="AK68" s="30"/>
      <c r="AL68" s="38"/>
      <c r="AM68" s="38"/>
      <c r="AN68" s="33"/>
      <c r="AO68" s="31"/>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31"/>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row>
    <row r="69" spans="1:171" ht="13.8" thickBot="1"/>
    <row r="70" spans="1:171" ht="14.25" customHeight="1">
      <c r="B70" s="66" t="s">
        <v>1266</v>
      </c>
      <c r="C70" s="297"/>
      <c r="D70" s="298"/>
      <c r="E70" s="298"/>
      <c r="F70" s="298"/>
      <c r="G70" s="298"/>
      <c r="H70" s="298"/>
      <c r="I70" s="298"/>
      <c r="J70" s="298"/>
      <c r="K70" s="298"/>
      <c r="L70" s="298"/>
      <c r="M70" s="298"/>
      <c r="N70" s="298"/>
      <c r="O70" s="298"/>
      <c r="P70" s="298"/>
      <c r="Q70" s="298"/>
      <c r="R70" s="298"/>
      <c r="S70" s="298"/>
      <c r="T70" s="298"/>
      <c r="U70" s="298"/>
      <c r="V70" s="298"/>
      <c r="W70" s="298"/>
      <c r="X70" s="299"/>
    </row>
    <row r="71" spans="1:171">
      <c r="B71" s="65"/>
      <c r="C71" s="300"/>
      <c r="D71" s="301"/>
      <c r="E71" s="301"/>
      <c r="F71" s="301"/>
      <c r="G71" s="301"/>
      <c r="H71" s="301"/>
      <c r="I71" s="301"/>
      <c r="J71" s="301"/>
      <c r="K71" s="301"/>
      <c r="L71" s="301"/>
      <c r="M71" s="301"/>
      <c r="N71" s="301"/>
      <c r="O71" s="301"/>
      <c r="P71" s="301"/>
      <c r="Q71" s="301"/>
      <c r="R71" s="301"/>
      <c r="S71" s="301"/>
      <c r="T71" s="301"/>
      <c r="U71" s="301"/>
      <c r="V71" s="301"/>
      <c r="W71" s="301"/>
      <c r="X71" s="302"/>
    </row>
    <row r="72" spans="1:171">
      <c r="B72" s="65"/>
      <c r="C72" s="300"/>
      <c r="D72" s="301"/>
      <c r="E72" s="301"/>
      <c r="F72" s="301"/>
      <c r="G72" s="301"/>
      <c r="H72" s="301"/>
      <c r="I72" s="301"/>
      <c r="J72" s="301"/>
      <c r="K72" s="301"/>
      <c r="L72" s="301"/>
      <c r="M72" s="301"/>
      <c r="N72" s="301"/>
      <c r="O72" s="301"/>
      <c r="P72" s="301"/>
      <c r="Q72" s="301"/>
      <c r="R72" s="301"/>
      <c r="S72" s="301"/>
      <c r="T72" s="301"/>
      <c r="U72" s="301"/>
      <c r="V72" s="301"/>
      <c r="W72" s="301"/>
      <c r="X72" s="302"/>
    </row>
    <row r="73" spans="1:171">
      <c r="B73" s="65"/>
      <c r="C73" s="300"/>
      <c r="D73" s="301"/>
      <c r="E73" s="301"/>
      <c r="F73" s="301"/>
      <c r="G73" s="301"/>
      <c r="H73" s="301"/>
      <c r="I73" s="301"/>
      <c r="J73" s="301"/>
      <c r="K73" s="301"/>
      <c r="L73" s="301"/>
      <c r="M73" s="301"/>
      <c r="N73" s="301"/>
      <c r="O73" s="301"/>
      <c r="P73" s="301"/>
      <c r="Q73" s="301"/>
      <c r="R73" s="301"/>
      <c r="S73" s="301"/>
      <c r="T73" s="301"/>
      <c r="U73" s="301"/>
      <c r="V73" s="301"/>
      <c r="W73" s="301"/>
      <c r="X73" s="302"/>
    </row>
    <row r="74" spans="1:171">
      <c r="B74" s="65"/>
      <c r="C74" s="300"/>
      <c r="D74" s="301"/>
      <c r="E74" s="301"/>
      <c r="F74" s="301"/>
      <c r="G74" s="301"/>
      <c r="H74" s="301"/>
      <c r="I74" s="301"/>
      <c r="J74" s="301"/>
      <c r="K74" s="301"/>
      <c r="L74" s="301"/>
      <c r="M74" s="301"/>
      <c r="N74" s="301"/>
      <c r="O74" s="301"/>
      <c r="P74" s="301"/>
      <c r="Q74" s="301"/>
      <c r="R74" s="301"/>
      <c r="S74" s="301"/>
      <c r="T74" s="301"/>
      <c r="U74" s="301"/>
      <c r="V74" s="301"/>
      <c r="W74" s="301"/>
      <c r="X74" s="302"/>
    </row>
    <row r="75" spans="1:171" ht="13.8" thickBot="1">
      <c r="B75" s="65"/>
      <c r="C75" s="303"/>
      <c r="D75" s="304"/>
      <c r="E75" s="304"/>
      <c r="F75" s="304"/>
      <c r="G75" s="304"/>
      <c r="H75" s="304"/>
      <c r="I75" s="304"/>
      <c r="J75" s="304"/>
      <c r="K75" s="304"/>
      <c r="L75" s="304"/>
      <c r="M75" s="304"/>
      <c r="N75" s="304"/>
      <c r="O75" s="304"/>
      <c r="P75" s="304"/>
      <c r="Q75" s="304"/>
      <c r="R75" s="304"/>
      <c r="S75" s="304"/>
      <c r="T75" s="304"/>
      <c r="U75" s="304"/>
      <c r="V75" s="304"/>
      <c r="W75" s="304"/>
      <c r="X75" s="305"/>
    </row>
  </sheetData>
  <sheetProtection selectLockedCells="1"/>
  <mergeCells count="212">
    <mergeCell ref="DW7:DW8"/>
    <mergeCell ref="DX7:DX8"/>
    <mergeCell ref="DY7:DY8"/>
    <mergeCell ref="DQ7:DQ8"/>
    <mergeCell ref="DR7:DR8"/>
    <mergeCell ref="DS7:DS8"/>
    <mergeCell ref="DT7:DT8"/>
    <mergeCell ref="DU7:DU8"/>
    <mergeCell ref="DV7:DV8"/>
    <mergeCell ref="DK7:DK8"/>
    <mergeCell ref="DL7:DL8"/>
    <mergeCell ref="DM7:DM8"/>
    <mergeCell ref="DN7:DN8"/>
    <mergeCell ref="DO7:DO8"/>
    <mergeCell ref="DP7:DP8"/>
    <mergeCell ref="DJ7:DJ8"/>
    <mergeCell ref="DD7:DD8"/>
    <mergeCell ref="DE7:DE8"/>
    <mergeCell ref="DF7:DF8"/>
    <mergeCell ref="DG7:DG8"/>
    <mergeCell ref="DH7:DH8"/>
    <mergeCell ref="DI7:DI8"/>
    <mergeCell ref="DC7:DC8"/>
    <mergeCell ref="D5:O5"/>
    <mergeCell ref="CR7:CR8"/>
    <mergeCell ref="CS7:CS8"/>
    <mergeCell ref="CT7:CT8"/>
    <mergeCell ref="CU7:CU8"/>
    <mergeCell ref="E7:E8"/>
    <mergeCell ref="F7:F8"/>
    <mergeCell ref="L7:L8"/>
    <mergeCell ref="M7:M8"/>
    <mergeCell ref="I7:I8"/>
    <mergeCell ref="CV7:CV8"/>
    <mergeCell ref="CW7:CW8"/>
    <mergeCell ref="N7:N8"/>
    <mergeCell ref="O7:O8"/>
    <mergeCell ref="P7:P8"/>
    <mergeCell ref="Q7:Q8"/>
    <mergeCell ref="G7:G8"/>
    <mergeCell ref="H7:H8"/>
    <mergeCell ref="J7:J8"/>
    <mergeCell ref="BT7:BT8"/>
    <mergeCell ref="BU7:BU8"/>
    <mergeCell ref="CX7:CX8"/>
    <mergeCell ref="CY7:CY8"/>
    <mergeCell ref="CZ7:CZ8"/>
    <mergeCell ref="DA7:DA8"/>
    <mergeCell ref="DB7:DB8"/>
    <mergeCell ref="BC7:BC8"/>
    <mergeCell ref="AR7:AR8"/>
    <mergeCell ref="AS7:AS8"/>
    <mergeCell ref="AT7:AT8"/>
    <mergeCell ref="AU7:AU8"/>
    <mergeCell ref="AV7:AV8"/>
    <mergeCell ref="AW7:AW8"/>
    <mergeCell ref="CF7:CF8"/>
    <mergeCell ref="CK7:CK8"/>
    <mergeCell ref="CH7:CH8"/>
    <mergeCell ref="CL7:CL8"/>
    <mergeCell ref="BE7:BE8"/>
    <mergeCell ref="BF7:BF8"/>
    <mergeCell ref="BG7:BG8"/>
    <mergeCell ref="BH7:BH8"/>
    <mergeCell ref="BI7:BI8"/>
    <mergeCell ref="BM7:BM8"/>
    <mergeCell ref="BR7:BR8"/>
    <mergeCell ref="CP7:CP8"/>
    <mergeCell ref="CQ7:CQ8"/>
    <mergeCell ref="CO7:CO8"/>
    <mergeCell ref="CN7:CN8"/>
    <mergeCell ref="CC7:CC8"/>
    <mergeCell ref="CD7:CD8"/>
    <mergeCell ref="CE7:CE8"/>
    <mergeCell ref="CB7:CB8"/>
    <mergeCell ref="BW7:BW8"/>
    <mergeCell ref="K7:K8"/>
    <mergeCell ref="A7:A8"/>
    <mergeCell ref="B7:B8"/>
    <mergeCell ref="BO7:BO8"/>
    <mergeCell ref="CI7:CI8"/>
    <mergeCell ref="CJ7:CJ8"/>
    <mergeCell ref="BY7:BY8"/>
    <mergeCell ref="BZ7:BZ8"/>
    <mergeCell ref="BS7:BS8"/>
    <mergeCell ref="CG7:CG8"/>
    <mergeCell ref="CM7:CM8"/>
    <mergeCell ref="BN7:BN8"/>
    <mergeCell ref="BX7:BX8"/>
    <mergeCell ref="CA7:CA8"/>
    <mergeCell ref="BV7:BV8"/>
    <mergeCell ref="A29:A30"/>
    <mergeCell ref="BP7:BP8"/>
    <mergeCell ref="BQ7:BQ8"/>
    <mergeCell ref="A53:A54"/>
    <mergeCell ref="A55:A56"/>
    <mergeCell ref="A49:A50"/>
    <mergeCell ref="A51:A52"/>
    <mergeCell ref="A57:A58"/>
    <mergeCell ref="BJ7:BJ8"/>
    <mergeCell ref="BK7:BK8"/>
    <mergeCell ref="BL7:BL8"/>
    <mergeCell ref="A41:A42"/>
    <mergeCell ref="A39:A40"/>
    <mergeCell ref="A23:A24"/>
    <mergeCell ref="A25:A26"/>
    <mergeCell ref="A31:A32"/>
    <mergeCell ref="A27:A28"/>
    <mergeCell ref="A13:A14"/>
    <mergeCell ref="A19:A20"/>
    <mergeCell ref="A21:A22"/>
    <mergeCell ref="C7:C8"/>
    <mergeCell ref="D7:D8"/>
    <mergeCell ref="A11:A12"/>
    <mergeCell ref="A9:A10"/>
    <mergeCell ref="EF7:EF8"/>
    <mergeCell ref="EG7:EG8"/>
    <mergeCell ref="EH7:EH8"/>
    <mergeCell ref="A61:A62"/>
    <mergeCell ref="A63:A64"/>
    <mergeCell ref="A65:A66"/>
    <mergeCell ref="A67:A68"/>
    <mergeCell ref="A59:A60"/>
    <mergeCell ref="BD7:BD8"/>
    <mergeCell ref="A33:A34"/>
    <mergeCell ref="AX7:AX8"/>
    <mergeCell ref="AY7:AY8"/>
    <mergeCell ref="AZ7:AZ8"/>
    <mergeCell ref="BA7:BA8"/>
    <mergeCell ref="A45:A46"/>
    <mergeCell ref="A43:A44"/>
    <mergeCell ref="A47:A48"/>
    <mergeCell ref="A35:A36"/>
    <mergeCell ref="A37:A38"/>
    <mergeCell ref="AP7:AP8"/>
    <mergeCell ref="AQ7:AQ8"/>
    <mergeCell ref="BB7:BB8"/>
    <mergeCell ref="A15:A16"/>
    <mergeCell ref="A17:A18"/>
    <mergeCell ref="FC7:FC8"/>
    <mergeCell ref="FD7:FD8"/>
    <mergeCell ref="FE7:FE8"/>
    <mergeCell ref="FF7:FF8"/>
    <mergeCell ref="FG7:FG8"/>
    <mergeCell ref="FH7:FH8"/>
    <mergeCell ref="FI7:FI8"/>
    <mergeCell ref="ER7:ER8"/>
    <mergeCell ref="ES7:ES8"/>
    <mergeCell ref="ET7:ET8"/>
    <mergeCell ref="EU7:EU8"/>
    <mergeCell ref="EV7:EV8"/>
    <mergeCell ref="EW7:EW8"/>
    <mergeCell ref="EX7:EX8"/>
    <mergeCell ref="EY7:EY8"/>
    <mergeCell ref="EZ7:EZ8"/>
    <mergeCell ref="CI6:CM6"/>
    <mergeCell ref="CN6:CR6"/>
    <mergeCell ref="CS6:CW6"/>
    <mergeCell ref="CX6:DB6"/>
    <mergeCell ref="DC6:DG6"/>
    <mergeCell ref="DH6:DL6"/>
    <mergeCell ref="DM6:DQ6"/>
    <mergeCell ref="FA7:FA8"/>
    <mergeCell ref="FB7:FB8"/>
    <mergeCell ref="EI7:EI8"/>
    <mergeCell ref="EJ7:EJ8"/>
    <mergeCell ref="EK7:EK8"/>
    <mergeCell ref="EL7:EL8"/>
    <mergeCell ref="EM7:EM8"/>
    <mergeCell ref="EN7:EN8"/>
    <mergeCell ref="EO7:EO8"/>
    <mergeCell ref="EP7:EP8"/>
    <mergeCell ref="EQ7:EQ8"/>
    <mergeCell ref="DZ7:DZ8"/>
    <mergeCell ref="EA7:EA8"/>
    <mergeCell ref="EB7:EB8"/>
    <mergeCell ref="EC7:EC8"/>
    <mergeCell ref="ED7:ED8"/>
    <mergeCell ref="EE7:EE8"/>
    <mergeCell ref="AP6:AT6"/>
    <mergeCell ref="AU6:AY6"/>
    <mergeCell ref="AZ6:BD6"/>
    <mergeCell ref="BE6:BI6"/>
    <mergeCell ref="BJ6:BN6"/>
    <mergeCell ref="BO6:BS6"/>
    <mergeCell ref="BT6:BX6"/>
    <mergeCell ref="BY6:CC6"/>
    <mergeCell ref="CD6:CH6"/>
    <mergeCell ref="FK6:FO6"/>
    <mergeCell ref="C70:X70"/>
    <mergeCell ref="C71:X71"/>
    <mergeCell ref="C72:X72"/>
    <mergeCell ref="C73:X73"/>
    <mergeCell ref="C74:X74"/>
    <mergeCell ref="C75:X75"/>
    <mergeCell ref="DR6:DV6"/>
    <mergeCell ref="DW6:EA6"/>
    <mergeCell ref="EB6:EF6"/>
    <mergeCell ref="EG6:EK6"/>
    <mergeCell ref="EL6:EP6"/>
    <mergeCell ref="EQ6:EU6"/>
    <mergeCell ref="EV6:EZ6"/>
    <mergeCell ref="FA6:FE6"/>
    <mergeCell ref="FF6:FJ6"/>
    <mergeCell ref="FJ7:FJ8"/>
    <mergeCell ref="FK7:FK8"/>
    <mergeCell ref="FL7:FL8"/>
    <mergeCell ref="FM7:FM8"/>
    <mergeCell ref="FN7:FN8"/>
    <mergeCell ref="FO7:FO8"/>
    <mergeCell ref="R6:AJ6"/>
    <mergeCell ref="AK6:AO6"/>
  </mergeCells>
  <phoneticPr fontId="3"/>
  <dataValidations count="2">
    <dataValidation type="list" allowBlank="1" showInputMessage="1" showErrorMessage="1" sqref="R39:DJ39 R11:DJ11 R57:DJ57 R59:DJ59 R61:DJ61 R63:DJ63 R65:DJ65 R67:DJ67 R15:DJ15 R17:DJ17 R19:DJ19 R9:DJ9 R13:DJ13 R55:DJ55 R53:DJ53 R51:DJ51 R47:DJ47 R45:DJ45 R43:DJ43 R41:DJ41 R49:DJ49 R37:DJ37 R35:DJ35 R33:DJ33 R31:DJ31 R29:DJ29 R27:DJ27 R25:DJ25 R23:DJ23 R21:DJ21 DZ21:FO21 DZ23:FO23 DZ25:FO25 DZ27:FO27 DZ29:FO29 DZ31:FO31 DZ33:FO33 DZ35:FO35 DZ37:FO37 DZ49:FO49 DZ41:FO41 DZ43:FO43 DZ45:FO45 DZ47:FO47 DZ51:FO51 DZ53:FO53 DZ55:FO55 DZ13:FO13 DZ9:FO9 DZ19:FO19 DZ17:FO17 DZ15:FO15 DZ67:FO67 DZ65:FO65 DZ63:FO63 DZ61:FO61 DZ59:FO59 DZ57:FO57 DZ11:FO11 DZ39:FO39" xr:uid="{00000000-0002-0000-0300-000000000000}">
      <formula1>"○,△,■"</formula1>
    </dataValidation>
    <dataValidation type="list" allowBlank="1" showInputMessage="1" showErrorMessage="1" sqref="C11 C57 C59 C61 C63 C65 C67 C47 C49 C51 C37 C33 C13 C15 C17 C19 C21 C23 C25 C27 C29 C31 C9 C45 C43 C41 C39 C53 C35 C55" xr:uid="{00000000-0002-0000-0300-000001000000}">
      <formula1>"1"</formula1>
    </dataValidation>
  </dataValidations>
  <pageMargins left="0.74" right="0.78740157480314965" top="0.63" bottom="0.27559055118110237" header="0.86" footer="0.27559055118110237"/>
  <pageSetup paperSize="9" scale="60" orientation="landscape" horizont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pageSetUpPr fitToPage="1"/>
  </sheetPr>
  <dimension ref="A1:FO87"/>
  <sheetViews>
    <sheetView zoomScaleNormal="100" workbookViewId="0">
      <pane xSplit="2" ySplit="8" topLeftCell="C9" activePane="bottomRight" state="frozen"/>
      <selection activeCell="R6" sqref="R6:FO6"/>
      <selection pane="topRight" activeCell="R6" sqref="R6:FO6"/>
      <selection pane="bottomLeft" activeCell="R6" sqref="R6:FO6"/>
      <selection pane="bottomRight" activeCell="Z18" sqref="Z18"/>
    </sheetView>
  </sheetViews>
  <sheetFormatPr defaultRowHeight="13.2"/>
  <cols>
    <col min="1" max="1" width="4.5546875" customWidth="1"/>
    <col min="2" max="2" width="15.88671875" customWidth="1"/>
    <col min="3" max="3" width="5.44140625" customWidth="1"/>
    <col min="4" max="15" width="3.44140625" customWidth="1"/>
    <col min="16" max="16" width="8.109375" bestFit="1" customWidth="1"/>
    <col min="17" max="17" width="8.33203125" customWidth="1"/>
    <col min="18" max="171" width="4.6640625" customWidth="1"/>
  </cols>
  <sheetData>
    <row r="1" spans="1:171">
      <c r="C1" s="1" t="s">
        <v>1728</v>
      </c>
      <c r="P1" s="216"/>
      <c r="Q1" s="1" t="s">
        <v>1727</v>
      </c>
      <c r="W1" s="68"/>
      <c r="X1" s="1" t="s">
        <v>1726</v>
      </c>
    </row>
    <row r="2" spans="1:171" ht="13.8" thickBot="1">
      <c r="C2" s="1" t="s">
        <v>1729</v>
      </c>
      <c r="P2" s="1"/>
      <c r="W2" s="105"/>
      <c r="X2" s="1" t="s">
        <v>1725</v>
      </c>
    </row>
    <row r="3" spans="1:171">
      <c r="P3" s="1" t="s">
        <v>1512</v>
      </c>
      <c r="Q3" t="s">
        <v>1511</v>
      </c>
    </row>
    <row r="4" spans="1:171" ht="13.8" thickBot="1">
      <c r="B4" s="1" t="s">
        <v>924</v>
      </c>
      <c r="C4" s="1">
        <f>SUM(C9:C80)</f>
        <v>28</v>
      </c>
      <c r="D4">
        <f t="shared" ref="D4:O4" si="0">COUNTA(D9:D80)</f>
        <v>18</v>
      </c>
      <c r="E4">
        <f t="shared" si="0"/>
        <v>1</v>
      </c>
      <c r="F4">
        <f t="shared" si="0"/>
        <v>5</v>
      </c>
      <c r="G4">
        <f t="shared" si="0"/>
        <v>2</v>
      </c>
      <c r="H4">
        <f t="shared" si="0"/>
        <v>0</v>
      </c>
      <c r="I4">
        <f t="shared" si="0"/>
        <v>0</v>
      </c>
      <c r="J4">
        <f t="shared" si="0"/>
        <v>0</v>
      </c>
      <c r="K4">
        <f t="shared" si="0"/>
        <v>0</v>
      </c>
      <c r="L4">
        <f t="shared" si="0"/>
        <v>0</v>
      </c>
      <c r="M4">
        <f t="shared" si="0"/>
        <v>0</v>
      </c>
      <c r="N4">
        <f t="shared" si="0"/>
        <v>0</v>
      </c>
      <c r="O4">
        <f t="shared" si="0"/>
        <v>2</v>
      </c>
      <c r="P4">
        <f>SUM(D4:O4)</f>
        <v>28</v>
      </c>
      <c r="Q4" s="90" t="e">
        <f>Q5/P5</f>
        <v>#DIV/0!</v>
      </c>
      <c r="R4" s="9">
        <f t="shared" ref="R4:AW4" si="1">COUNTIF(R9:R80,"○")+COUNTIF(R9:R80,"△")</f>
        <v>0</v>
      </c>
      <c r="S4" s="9">
        <f t="shared" si="1"/>
        <v>0</v>
      </c>
      <c r="T4" s="9">
        <f t="shared" si="1"/>
        <v>0</v>
      </c>
      <c r="U4" s="9">
        <f t="shared" si="1"/>
        <v>0</v>
      </c>
      <c r="V4" s="9">
        <f t="shared" si="1"/>
        <v>0</v>
      </c>
      <c r="W4" s="9">
        <f t="shared" si="1"/>
        <v>0</v>
      </c>
      <c r="X4" s="9">
        <f t="shared" si="1"/>
        <v>0</v>
      </c>
      <c r="Y4" s="9">
        <f t="shared" si="1"/>
        <v>0</v>
      </c>
      <c r="Z4" s="9">
        <f t="shared" si="1"/>
        <v>0</v>
      </c>
      <c r="AA4" s="9">
        <f t="shared" si="1"/>
        <v>0</v>
      </c>
      <c r="AB4" s="9">
        <f t="shared" si="1"/>
        <v>0</v>
      </c>
      <c r="AC4" s="9">
        <f t="shared" si="1"/>
        <v>0</v>
      </c>
      <c r="AD4" s="9">
        <f t="shared" si="1"/>
        <v>0</v>
      </c>
      <c r="AE4" s="9">
        <f t="shared" si="1"/>
        <v>0</v>
      </c>
      <c r="AF4" s="9">
        <f t="shared" si="1"/>
        <v>0</v>
      </c>
      <c r="AG4" s="9">
        <f t="shared" si="1"/>
        <v>0</v>
      </c>
      <c r="AH4" s="9">
        <f t="shared" si="1"/>
        <v>0</v>
      </c>
      <c r="AI4" s="9">
        <f t="shared" si="1"/>
        <v>0</v>
      </c>
      <c r="AJ4" s="9">
        <f t="shared" si="1"/>
        <v>0</v>
      </c>
      <c r="AK4" s="9">
        <f t="shared" si="1"/>
        <v>0</v>
      </c>
      <c r="AL4" s="9">
        <f t="shared" si="1"/>
        <v>0</v>
      </c>
      <c r="AM4" s="9">
        <f t="shared" si="1"/>
        <v>0</v>
      </c>
      <c r="AN4" s="9">
        <f t="shared" si="1"/>
        <v>0</v>
      </c>
      <c r="AO4" s="9">
        <f t="shared" si="1"/>
        <v>0</v>
      </c>
      <c r="AP4" s="9">
        <f t="shared" si="1"/>
        <v>0</v>
      </c>
      <c r="AQ4" s="9">
        <f t="shared" si="1"/>
        <v>0</v>
      </c>
      <c r="AR4" s="9">
        <f t="shared" si="1"/>
        <v>0</v>
      </c>
      <c r="AS4" s="9">
        <f t="shared" si="1"/>
        <v>0</v>
      </c>
      <c r="AT4" s="9">
        <f t="shared" si="1"/>
        <v>0</v>
      </c>
      <c r="AU4" s="9">
        <f t="shared" si="1"/>
        <v>0</v>
      </c>
      <c r="AV4" s="9">
        <f t="shared" si="1"/>
        <v>0</v>
      </c>
      <c r="AW4" s="9">
        <f t="shared" si="1"/>
        <v>0</v>
      </c>
      <c r="AX4" s="9">
        <f t="shared" ref="AX4:CC4" si="2">COUNTIF(AX9:AX80,"○")+COUNTIF(AX9:AX80,"△")</f>
        <v>0</v>
      </c>
      <c r="AY4" s="9">
        <f t="shared" si="2"/>
        <v>0</v>
      </c>
      <c r="AZ4" s="9">
        <f t="shared" si="2"/>
        <v>0</v>
      </c>
      <c r="BA4" s="9">
        <f t="shared" si="2"/>
        <v>0</v>
      </c>
      <c r="BB4" s="9">
        <f t="shared" si="2"/>
        <v>0</v>
      </c>
      <c r="BC4" s="9">
        <f t="shared" si="2"/>
        <v>0</v>
      </c>
      <c r="BD4" s="9">
        <f t="shared" si="2"/>
        <v>0</v>
      </c>
      <c r="BE4" s="9">
        <f t="shared" si="2"/>
        <v>0</v>
      </c>
      <c r="BF4" s="9">
        <f t="shared" si="2"/>
        <v>0</v>
      </c>
      <c r="BG4" s="9">
        <f t="shared" si="2"/>
        <v>0</v>
      </c>
      <c r="BH4" s="9">
        <f t="shared" si="2"/>
        <v>0</v>
      </c>
      <c r="BI4" s="9">
        <f t="shared" si="2"/>
        <v>0</v>
      </c>
      <c r="BJ4" s="9">
        <f t="shared" si="2"/>
        <v>0</v>
      </c>
      <c r="BK4" s="9">
        <f t="shared" si="2"/>
        <v>0</v>
      </c>
      <c r="BL4" s="9">
        <f t="shared" si="2"/>
        <v>0</v>
      </c>
      <c r="BM4" s="9">
        <f t="shared" si="2"/>
        <v>0</v>
      </c>
      <c r="BN4" s="9">
        <f t="shared" si="2"/>
        <v>0</v>
      </c>
      <c r="BO4" s="9">
        <f t="shared" si="2"/>
        <v>0</v>
      </c>
      <c r="BP4" s="9">
        <f t="shared" si="2"/>
        <v>0</v>
      </c>
      <c r="BQ4" s="9">
        <f t="shared" si="2"/>
        <v>0</v>
      </c>
      <c r="BR4" s="9">
        <f t="shared" si="2"/>
        <v>0</v>
      </c>
      <c r="BS4" s="9">
        <f t="shared" si="2"/>
        <v>0</v>
      </c>
      <c r="BT4" s="9">
        <f t="shared" si="2"/>
        <v>0</v>
      </c>
      <c r="BU4" s="9">
        <f t="shared" si="2"/>
        <v>0</v>
      </c>
      <c r="BV4" s="9">
        <f t="shared" si="2"/>
        <v>0</v>
      </c>
      <c r="BW4" s="9">
        <f t="shared" si="2"/>
        <v>0</v>
      </c>
      <c r="BX4" s="9">
        <f t="shared" si="2"/>
        <v>0</v>
      </c>
      <c r="BY4" s="9">
        <f t="shared" si="2"/>
        <v>0</v>
      </c>
      <c r="BZ4" s="9">
        <f t="shared" si="2"/>
        <v>0</v>
      </c>
      <c r="CA4" s="9">
        <f t="shared" si="2"/>
        <v>0</v>
      </c>
      <c r="CB4" s="9">
        <f t="shared" si="2"/>
        <v>0</v>
      </c>
      <c r="CC4" s="9">
        <f t="shared" si="2"/>
        <v>0</v>
      </c>
      <c r="CD4" s="9">
        <f t="shared" ref="CD4:CJ4" si="3">COUNTIF(CD9:CD80,"○")+COUNTIF(CD9:CD80,"△")</f>
        <v>0</v>
      </c>
      <c r="CE4" s="9">
        <f t="shared" si="3"/>
        <v>0</v>
      </c>
      <c r="CF4" s="9">
        <f t="shared" si="3"/>
        <v>0</v>
      </c>
      <c r="CG4" s="9">
        <f t="shared" si="3"/>
        <v>0</v>
      </c>
      <c r="CH4" s="9">
        <f t="shared" si="3"/>
        <v>0</v>
      </c>
      <c r="CI4" s="9">
        <f t="shared" si="3"/>
        <v>0</v>
      </c>
      <c r="CJ4" s="9">
        <f t="shared" si="3"/>
        <v>0</v>
      </c>
      <c r="CK4">
        <f>COUNTIF(CK9:CK56,"○")</f>
        <v>0</v>
      </c>
      <c r="CL4">
        <f>COUNTIF(CL9:CL56,"○")</f>
        <v>0</v>
      </c>
      <c r="CM4">
        <f>COUNTIF(CM9:CM80,"○")</f>
        <v>0</v>
      </c>
      <c r="CN4" s="9">
        <f t="shared" ref="CN4:DJ4" si="4">COUNTIF(CN9:CN80,"○")+COUNTIF(CN9:CN80,"△")</f>
        <v>0</v>
      </c>
      <c r="CO4" s="9">
        <f t="shared" si="4"/>
        <v>0</v>
      </c>
      <c r="CP4" s="9">
        <f t="shared" si="4"/>
        <v>0</v>
      </c>
      <c r="CQ4" s="9">
        <f t="shared" si="4"/>
        <v>0</v>
      </c>
      <c r="CR4" s="9">
        <f t="shared" si="4"/>
        <v>0</v>
      </c>
      <c r="CS4" s="9">
        <f t="shared" si="4"/>
        <v>0</v>
      </c>
      <c r="CT4" s="9">
        <f t="shared" si="4"/>
        <v>0</v>
      </c>
      <c r="CU4" s="9">
        <f t="shared" si="4"/>
        <v>0</v>
      </c>
      <c r="CV4" s="9">
        <f t="shared" si="4"/>
        <v>0</v>
      </c>
      <c r="CW4" s="9">
        <f t="shared" si="4"/>
        <v>0</v>
      </c>
      <c r="CX4" s="9">
        <f t="shared" si="4"/>
        <v>0</v>
      </c>
      <c r="CY4" s="9">
        <f t="shared" si="4"/>
        <v>0</v>
      </c>
      <c r="CZ4" s="9">
        <f t="shared" si="4"/>
        <v>0</v>
      </c>
      <c r="DA4" s="9">
        <f t="shared" si="4"/>
        <v>0</v>
      </c>
      <c r="DB4" s="9">
        <f t="shared" si="4"/>
        <v>0</v>
      </c>
      <c r="DC4" s="9">
        <f t="shared" si="4"/>
        <v>0</v>
      </c>
      <c r="DD4" s="9">
        <f t="shared" si="4"/>
        <v>0</v>
      </c>
      <c r="DE4" s="9">
        <f t="shared" si="4"/>
        <v>0</v>
      </c>
      <c r="DF4" s="9">
        <f t="shared" si="4"/>
        <v>0</v>
      </c>
      <c r="DG4" s="9">
        <f t="shared" si="4"/>
        <v>0</v>
      </c>
      <c r="DH4" s="9">
        <f t="shared" si="4"/>
        <v>0</v>
      </c>
      <c r="DI4" s="9">
        <f t="shared" si="4"/>
        <v>0</v>
      </c>
      <c r="DJ4" s="9">
        <f t="shared" si="4"/>
        <v>0</v>
      </c>
      <c r="DK4" s="9">
        <f t="shared" ref="DK4:FO4" si="5">COUNTIF(DK9:DK80,"○")+COUNTIF(DK9:DK80,"△")</f>
        <v>0</v>
      </c>
      <c r="DL4" s="9">
        <f t="shared" si="5"/>
        <v>0</v>
      </c>
      <c r="DM4" s="9">
        <f t="shared" si="5"/>
        <v>0</v>
      </c>
      <c r="DN4" s="9">
        <f t="shared" si="5"/>
        <v>0</v>
      </c>
      <c r="DO4" s="9">
        <f t="shared" si="5"/>
        <v>0</v>
      </c>
      <c r="DP4" s="9">
        <f t="shared" si="5"/>
        <v>0</v>
      </c>
      <c r="DQ4" s="9">
        <f t="shared" si="5"/>
        <v>0</v>
      </c>
      <c r="DR4" s="9">
        <f t="shared" si="5"/>
        <v>0</v>
      </c>
      <c r="DS4" s="9">
        <f t="shared" si="5"/>
        <v>0</v>
      </c>
      <c r="DT4" s="9">
        <f t="shared" si="5"/>
        <v>0</v>
      </c>
      <c r="DU4" s="9">
        <f t="shared" si="5"/>
        <v>0</v>
      </c>
      <c r="DV4" s="9">
        <f t="shared" si="5"/>
        <v>0</v>
      </c>
      <c r="DW4" s="9">
        <f t="shared" si="5"/>
        <v>0</v>
      </c>
      <c r="DX4" s="9">
        <f t="shared" si="5"/>
        <v>0</v>
      </c>
      <c r="DY4" s="9">
        <f t="shared" si="5"/>
        <v>0</v>
      </c>
      <c r="DZ4" s="9">
        <f t="shared" si="5"/>
        <v>0</v>
      </c>
      <c r="EA4" s="9">
        <f t="shared" si="5"/>
        <v>0</v>
      </c>
      <c r="EB4" s="9">
        <f t="shared" si="5"/>
        <v>0</v>
      </c>
      <c r="EC4" s="9">
        <f t="shared" si="5"/>
        <v>0</v>
      </c>
      <c r="ED4" s="9">
        <f t="shared" si="5"/>
        <v>0</v>
      </c>
      <c r="EE4" s="9">
        <f t="shared" si="5"/>
        <v>0</v>
      </c>
      <c r="EF4" s="9">
        <f t="shared" si="5"/>
        <v>0</v>
      </c>
      <c r="EG4" s="9">
        <f t="shared" si="5"/>
        <v>0</v>
      </c>
      <c r="EH4" s="9">
        <f t="shared" si="5"/>
        <v>0</v>
      </c>
      <c r="EI4" s="9">
        <f t="shared" si="5"/>
        <v>0</v>
      </c>
      <c r="EJ4" s="9">
        <f t="shared" si="5"/>
        <v>0</v>
      </c>
      <c r="EK4" s="9">
        <f t="shared" si="5"/>
        <v>0</v>
      </c>
      <c r="EL4" s="9">
        <f t="shared" si="5"/>
        <v>0</v>
      </c>
      <c r="EM4" s="9">
        <f t="shared" si="5"/>
        <v>0</v>
      </c>
      <c r="EN4" s="9">
        <f t="shared" si="5"/>
        <v>0</v>
      </c>
      <c r="EO4" s="9">
        <f t="shared" si="5"/>
        <v>0</v>
      </c>
      <c r="EP4" s="9">
        <f t="shared" si="5"/>
        <v>0</v>
      </c>
      <c r="EQ4" s="9">
        <f t="shared" si="5"/>
        <v>0</v>
      </c>
      <c r="ER4" s="9">
        <f t="shared" si="5"/>
        <v>0</v>
      </c>
      <c r="ES4" s="9">
        <f t="shared" si="5"/>
        <v>0</v>
      </c>
      <c r="ET4" s="9">
        <f t="shared" si="5"/>
        <v>0</v>
      </c>
      <c r="EU4" s="9">
        <f t="shared" si="5"/>
        <v>0</v>
      </c>
      <c r="EV4" s="9">
        <f t="shared" si="5"/>
        <v>0</v>
      </c>
      <c r="EW4" s="9">
        <f t="shared" si="5"/>
        <v>0</v>
      </c>
      <c r="EX4" s="9">
        <f t="shared" si="5"/>
        <v>0</v>
      </c>
      <c r="EY4" s="9">
        <f t="shared" si="5"/>
        <v>0</v>
      </c>
      <c r="EZ4" s="9">
        <f t="shared" si="5"/>
        <v>0</v>
      </c>
      <c r="FA4" s="9">
        <f t="shared" si="5"/>
        <v>0</v>
      </c>
      <c r="FB4" s="9">
        <f t="shared" si="5"/>
        <v>0</v>
      </c>
      <c r="FC4" s="9">
        <f t="shared" si="5"/>
        <v>0</v>
      </c>
      <c r="FD4" s="9">
        <f t="shared" si="5"/>
        <v>0</v>
      </c>
      <c r="FE4" s="9">
        <f t="shared" si="5"/>
        <v>0</v>
      </c>
      <c r="FF4" s="9">
        <f t="shared" si="5"/>
        <v>0</v>
      </c>
      <c r="FG4" s="9">
        <f t="shared" si="5"/>
        <v>0</v>
      </c>
      <c r="FH4" s="9">
        <f t="shared" si="5"/>
        <v>0</v>
      </c>
      <c r="FI4" s="9">
        <f t="shared" si="5"/>
        <v>0</v>
      </c>
      <c r="FJ4" s="9">
        <f t="shared" si="5"/>
        <v>0</v>
      </c>
      <c r="FK4" s="9">
        <f t="shared" si="5"/>
        <v>0</v>
      </c>
      <c r="FL4" s="9">
        <f t="shared" si="5"/>
        <v>0</v>
      </c>
      <c r="FM4" s="9">
        <f t="shared" si="5"/>
        <v>0</v>
      </c>
      <c r="FN4" s="9">
        <f t="shared" si="5"/>
        <v>0</v>
      </c>
      <c r="FO4" s="9">
        <f t="shared" si="5"/>
        <v>0</v>
      </c>
    </row>
    <row r="5" spans="1:171" ht="13.8" thickBot="1">
      <c r="B5" s="1" t="s">
        <v>925</v>
      </c>
      <c r="C5" s="1"/>
      <c r="D5" s="312" t="s">
        <v>1267</v>
      </c>
      <c r="E5" s="313"/>
      <c r="F5" s="313"/>
      <c r="G5" s="313"/>
      <c r="H5" s="313"/>
      <c r="I5" s="313"/>
      <c r="J5" s="313"/>
      <c r="K5" s="313"/>
      <c r="L5" s="313"/>
      <c r="M5" s="313"/>
      <c r="N5" s="313"/>
      <c r="O5" s="314"/>
      <c r="P5" s="88">
        <f>SUM(P9:P80)</f>
        <v>0</v>
      </c>
      <c r="Q5" s="6">
        <f>SUM(R5:FO5)</f>
        <v>0</v>
      </c>
      <c r="R5" s="64">
        <f t="shared" ref="R5:AW5" si="6">SUM(R9:R80)</f>
        <v>0</v>
      </c>
      <c r="S5" s="64">
        <f t="shared" si="6"/>
        <v>0</v>
      </c>
      <c r="T5" s="64">
        <f t="shared" si="6"/>
        <v>0</v>
      </c>
      <c r="U5" s="64">
        <f t="shared" si="6"/>
        <v>0</v>
      </c>
      <c r="V5" s="64">
        <f t="shared" si="6"/>
        <v>0</v>
      </c>
      <c r="W5" s="64">
        <f t="shared" si="6"/>
        <v>0</v>
      </c>
      <c r="X5" s="64">
        <f t="shared" si="6"/>
        <v>0</v>
      </c>
      <c r="Y5" s="64">
        <f t="shared" si="6"/>
        <v>0</v>
      </c>
      <c r="Z5" s="64">
        <f t="shared" si="6"/>
        <v>0</v>
      </c>
      <c r="AA5" s="64">
        <f t="shared" si="6"/>
        <v>0</v>
      </c>
      <c r="AB5" s="64">
        <f t="shared" si="6"/>
        <v>0</v>
      </c>
      <c r="AC5" s="64">
        <f t="shared" si="6"/>
        <v>0</v>
      </c>
      <c r="AD5" s="64">
        <f t="shared" si="6"/>
        <v>0</v>
      </c>
      <c r="AE5" s="64">
        <f t="shared" si="6"/>
        <v>0</v>
      </c>
      <c r="AF5" s="64">
        <f t="shared" si="6"/>
        <v>0</v>
      </c>
      <c r="AG5" s="64">
        <f t="shared" si="6"/>
        <v>0</v>
      </c>
      <c r="AH5" s="64">
        <f t="shared" si="6"/>
        <v>0</v>
      </c>
      <c r="AI5" s="64">
        <f t="shared" si="6"/>
        <v>0</v>
      </c>
      <c r="AJ5" s="64">
        <f t="shared" si="6"/>
        <v>0</v>
      </c>
      <c r="AK5" s="64">
        <f t="shared" si="6"/>
        <v>0</v>
      </c>
      <c r="AL5" s="64">
        <f t="shared" si="6"/>
        <v>0</v>
      </c>
      <c r="AM5" s="64">
        <f t="shared" si="6"/>
        <v>0</v>
      </c>
      <c r="AN5" s="64">
        <f t="shared" si="6"/>
        <v>0</v>
      </c>
      <c r="AO5" s="64">
        <f t="shared" si="6"/>
        <v>0</v>
      </c>
      <c r="AP5" s="64">
        <f t="shared" si="6"/>
        <v>0</v>
      </c>
      <c r="AQ5" s="64">
        <f t="shared" si="6"/>
        <v>0</v>
      </c>
      <c r="AR5" s="64">
        <f t="shared" si="6"/>
        <v>0</v>
      </c>
      <c r="AS5" s="64">
        <f t="shared" si="6"/>
        <v>0</v>
      </c>
      <c r="AT5" s="64">
        <f t="shared" si="6"/>
        <v>0</v>
      </c>
      <c r="AU5" s="64">
        <f t="shared" si="6"/>
        <v>0</v>
      </c>
      <c r="AV5" s="64">
        <f t="shared" si="6"/>
        <v>0</v>
      </c>
      <c r="AW5" s="64">
        <f t="shared" si="6"/>
        <v>0</v>
      </c>
      <c r="AX5" s="64">
        <f t="shared" ref="AX5:CC5" si="7">SUM(AX9:AX80)</f>
        <v>0</v>
      </c>
      <c r="AY5" s="64">
        <f t="shared" si="7"/>
        <v>0</v>
      </c>
      <c r="AZ5" s="64">
        <f t="shared" si="7"/>
        <v>0</v>
      </c>
      <c r="BA5" s="64">
        <f t="shared" si="7"/>
        <v>0</v>
      </c>
      <c r="BB5" s="64">
        <f t="shared" si="7"/>
        <v>0</v>
      </c>
      <c r="BC5" s="64">
        <f t="shared" si="7"/>
        <v>0</v>
      </c>
      <c r="BD5" s="64">
        <f t="shared" si="7"/>
        <v>0</v>
      </c>
      <c r="BE5" s="64">
        <f t="shared" si="7"/>
        <v>0</v>
      </c>
      <c r="BF5" s="64">
        <f t="shared" si="7"/>
        <v>0</v>
      </c>
      <c r="BG5" s="64">
        <f t="shared" si="7"/>
        <v>0</v>
      </c>
      <c r="BH5" s="64">
        <f t="shared" si="7"/>
        <v>0</v>
      </c>
      <c r="BI5" s="64">
        <f t="shared" si="7"/>
        <v>0</v>
      </c>
      <c r="BJ5" s="64">
        <f t="shared" si="7"/>
        <v>0</v>
      </c>
      <c r="BK5" s="64">
        <f t="shared" si="7"/>
        <v>0</v>
      </c>
      <c r="BL5" s="64">
        <f t="shared" si="7"/>
        <v>0</v>
      </c>
      <c r="BM5" s="64">
        <f t="shared" si="7"/>
        <v>0</v>
      </c>
      <c r="BN5" s="64">
        <f t="shared" si="7"/>
        <v>0</v>
      </c>
      <c r="BO5" s="64">
        <f t="shared" si="7"/>
        <v>0</v>
      </c>
      <c r="BP5" s="64">
        <f t="shared" si="7"/>
        <v>0</v>
      </c>
      <c r="BQ5" s="64">
        <f t="shared" si="7"/>
        <v>0</v>
      </c>
      <c r="BR5" s="64">
        <f t="shared" si="7"/>
        <v>0</v>
      </c>
      <c r="BS5" s="64">
        <f t="shared" si="7"/>
        <v>0</v>
      </c>
      <c r="BT5" s="64">
        <f t="shared" si="7"/>
        <v>0</v>
      </c>
      <c r="BU5" s="64">
        <f t="shared" si="7"/>
        <v>0</v>
      </c>
      <c r="BV5" s="64">
        <f t="shared" si="7"/>
        <v>0</v>
      </c>
      <c r="BW5" s="64">
        <f t="shared" si="7"/>
        <v>0</v>
      </c>
      <c r="BX5" s="64">
        <f t="shared" si="7"/>
        <v>0</v>
      </c>
      <c r="BY5" s="64">
        <f t="shared" si="7"/>
        <v>0</v>
      </c>
      <c r="BZ5" s="64">
        <f t="shared" si="7"/>
        <v>0</v>
      </c>
      <c r="CA5" s="64">
        <f t="shared" si="7"/>
        <v>0</v>
      </c>
      <c r="CB5" s="64">
        <f t="shared" si="7"/>
        <v>0</v>
      </c>
      <c r="CC5" s="64">
        <f t="shared" si="7"/>
        <v>0</v>
      </c>
      <c r="CD5" s="64">
        <f t="shared" ref="CD5:DJ5" si="8">SUM(CD9:CD80)</f>
        <v>0</v>
      </c>
      <c r="CE5" s="64">
        <f t="shared" si="8"/>
        <v>0</v>
      </c>
      <c r="CF5" s="64">
        <f t="shared" si="8"/>
        <v>0</v>
      </c>
      <c r="CG5" s="64">
        <f t="shared" si="8"/>
        <v>0</v>
      </c>
      <c r="CH5" s="64">
        <f t="shared" si="8"/>
        <v>0</v>
      </c>
      <c r="CI5" s="64">
        <f t="shared" si="8"/>
        <v>0</v>
      </c>
      <c r="CJ5" s="64">
        <f t="shared" si="8"/>
        <v>0</v>
      </c>
      <c r="CK5" s="64">
        <f t="shared" si="8"/>
        <v>0</v>
      </c>
      <c r="CL5" s="64">
        <f t="shared" si="8"/>
        <v>0</v>
      </c>
      <c r="CM5" s="64">
        <f t="shared" si="8"/>
        <v>0</v>
      </c>
      <c r="CN5" s="64">
        <f t="shared" si="8"/>
        <v>0</v>
      </c>
      <c r="CO5" s="64">
        <f t="shared" si="8"/>
        <v>0</v>
      </c>
      <c r="CP5" s="64">
        <f t="shared" si="8"/>
        <v>0</v>
      </c>
      <c r="CQ5" s="64">
        <f t="shared" si="8"/>
        <v>0</v>
      </c>
      <c r="CR5" s="64">
        <f t="shared" si="8"/>
        <v>0</v>
      </c>
      <c r="CS5" s="64">
        <f t="shared" si="8"/>
        <v>0</v>
      </c>
      <c r="CT5" s="64">
        <f t="shared" si="8"/>
        <v>0</v>
      </c>
      <c r="CU5" s="64">
        <f t="shared" si="8"/>
        <v>0</v>
      </c>
      <c r="CV5" s="64">
        <f t="shared" si="8"/>
        <v>0</v>
      </c>
      <c r="CW5" s="64">
        <f t="shared" si="8"/>
        <v>0</v>
      </c>
      <c r="CX5" s="64">
        <f t="shared" si="8"/>
        <v>0</v>
      </c>
      <c r="CY5" s="64">
        <f t="shared" si="8"/>
        <v>0</v>
      </c>
      <c r="CZ5" s="64">
        <f t="shared" si="8"/>
        <v>0</v>
      </c>
      <c r="DA5" s="64">
        <f t="shared" si="8"/>
        <v>0</v>
      </c>
      <c r="DB5" s="64">
        <f t="shared" si="8"/>
        <v>0</v>
      </c>
      <c r="DC5" s="64">
        <f t="shared" si="8"/>
        <v>0</v>
      </c>
      <c r="DD5" s="64">
        <f t="shared" si="8"/>
        <v>0</v>
      </c>
      <c r="DE5" s="64">
        <f t="shared" si="8"/>
        <v>0</v>
      </c>
      <c r="DF5" s="64">
        <f t="shared" si="8"/>
        <v>0</v>
      </c>
      <c r="DG5" s="64">
        <f t="shared" si="8"/>
        <v>0</v>
      </c>
      <c r="DH5" s="64">
        <f t="shared" si="8"/>
        <v>0</v>
      </c>
      <c r="DI5" s="64">
        <f t="shared" si="8"/>
        <v>0</v>
      </c>
      <c r="DJ5" s="64">
        <f t="shared" si="8"/>
        <v>0</v>
      </c>
      <c r="DK5" s="64">
        <f t="shared" ref="DK5:FO5" si="9">SUM(DK9:DK80)</f>
        <v>0</v>
      </c>
      <c r="DL5" s="64">
        <f t="shared" si="9"/>
        <v>0</v>
      </c>
      <c r="DM5" s="64">
        <f t="shared" si="9"/>
        <v>0</v>
      </c>
      <c r="DN5" s="64">
        <f t="shared" si="9"/>
        <v>0</v>
      </c>
      <c r="DO5" s="64">
        <f t="shared" si="9"/>
        <v>0</v>
      </c>
      <c r="DP5" s="64">
        <f t="shared" si="9"/>
        <v>0</v>
      </c>
      <c r="DQ5" s="64">
        <f t="shared" si="9"/>
        <v>0</v>
      </c>
      <c r="DR5" s="64">
        <f t="shared" si="9"/>
        <v>0</v>
      </c>
      <c r="DS5" s="64">
        <f t="shared" si="9"/>
        <v>0</v>
      </c>
      <c r="DT5" s="64">
        <f t="shared" si="9"/>
        <v>0</v>
      </c>
      <c r="DU5" s="64">
        <f t="shared" si="9"/>
        <v>0</v>
      </c>
      <c r="DV5" s="64">
        <f t="shared" si="9"/>
        <v>0</v>
      </c>
      <c r="DW5" s="64">
        <f t="shared" si="9"/>
        <v>0</v>
      </c>
      <c r="DX5" s="64">
        <f t="shared" si="9"/>
        <v>0</v>
      </c>
      <c r="DY5" s="64">
        <f t="shared" si="9"/>
        <v>0</v>
      </c>
      <c r="DZ5" s="64">
        <f t="shared" si="9"/>
        <v>0</v>
      </c>
      <c r="EA5" s="64">
        <f t="shared" si="9"/>
        <v>0</v>
      </c>
      <c r="EB5" s="64">
        <f t="shared" si="9"/>
        <v>0</v>
      </c>
      <c r="EC5" s="64">
        <f t="shared" si="9"/>
        <v>0</v>
      </c>
      <c r="ED5" s="64">
        <f t="shared" si="9"/>
        <v>0</v>
      </c>
      <c r="EE5" s="64">
        <f t="shared" si="9"/>
        <v>0</v>
      </c>
      <c r="EF5" s="64">
        <f t="shared" si="9"/>
        <v>0</v>
      </c>
      <c r="EG5" s="64">
        <f t="shared" si="9"/>
        <v>0</v>
      </c>
      <c r="EH5" s="64">
        <f t="shared" si="9"/>
        <v>0</v>
      </c>
      <c r="EI5" s="64">
        <f t="shared" si="9"/>
        <v>0</v>
      </c>
      <c r="EJ5" s="64">
        <f t="shared" si="9"/>
        <v>0</v>
      </c>
      <c r="EK5" s="64">
        <f t="shared" si="9"/>
        <v>0</v>
      </c>
      <c r="EL5" s="64">
        <f t="shared" si="9"/>
        <v>0</v>
      </c>
      <c r="EM5" s="64">
        <f t="shared" si="9"/>
        <v>0</v>
      </c>
      <c r="EN5" s="64">
        <f t="shared" si="9"/>
        <v>0</v>
      </c>
      <c r="EO5" s="64">
        <f t="shared" si="9"/>
        <v>0</v>
      </c>
      <c r="EP5" s="64">
        <f t="shared" si="9"/>
        <v>0</v>
      </c>
      <c r="EQ5" s="64">
        <f t="shared" si="9"/>
        <v>0</v>
      </c>
      <c r="ER5" s="64">
        <f t="shared" si="9"/>
        <v>0</v>
      </c>
      <c r="ES5" s="64">
        <f t="shared" si="9"/>
        <v>0</v>
      </c>
      <c r="ET5" s="64">
        <f t="shared" si="9"/>
        <v>0</v>
      </c>
      <c r="EU5" s="64">
        <f t="shared" si="9"/>
        <v>0</v>
      </c>
      <c r="EV5" s="64">
        <f t="shared" si="9"/>
        <v>0</v>
      </c>
      <c r="EW5" s="64">
        <f t="shared" si="9"/>
        <v>0</v>
      </c>
      <c r="EX5" s="64">
        <f t="shared" si="9"/>
        <v>0</v>
      </c>
      <c r="EY5" s="64">
        <f t="shared" si="9"/>
        <v>0</v>
      </c>
      <c r="EZ5" s="64">
        <f t="shared" si="9"/>
        <v>0</v>
      </c>
      <c r="FA5" s="64">
        <f t="shared" si="9"/>
        <v>0</v>
      </c>
      <c r="FB5" s="64">
        <f t="shared" si="9"/>
        <v>0</v>
      </c>
      <c r="FC5" s="64">
        <f t="shared" si="9"/>
        <v>0</v>
      </c>
      <c r="FD5" s="64">
        <f t="shared" si="9"/>
        <v>0</v>
      </c>
      <c r="FE5" s="64">
        <f t="shared" si="9"/>
        <v>0</v>
      </c>
      <c r="FF5" s="64">
        <f t="shared" si="9"/>
        <v>0</v>
      </c>
      <c r="FG5" s="64">
        <f t="shared" si="9"/>
        <v>0</v>
      </c>
      <c r="FH5" s="64">
        <f t="shared" si="9"/>
        <v>0</v>
      </c>
      <c r="FI5" s="64">
        <f t="shared" si="9"/>
        <v>0</v>
      </c>
      <c r="FJ5" s="64">
        <f t="shared" si="9"/>
        <v>0</v>
      </c>
      <c r="FK5" s="64">
        <f t="shared" si="9"/>
        <v>0</v>
      </c>
      <c r="FL5" s="64">
        <f t="shared" si="9"/>
        <v>0</v>
      </c>
      <c r="FM5" s="64">
        <f t="shared" si="9"/>
        <v>0</v>
      </c>
      <c r="FN5" s="64">
        <f t="shared" si="9"/>
        <v>0</v>
      </c>
      <c r="FO5" s="64">
        <f t="shared" si="9"/>
        <v>0</v>
      </c>
    </row>
    <row r="6" spans="1:171" ht="13.8" thickBot="1">
      <c r="B6" s="1"/>
      <c r="C6" s="1"/>
      <c r="D6" s="254"/>
      <c r="E6" s="253"/>
      <c r="F6" s="253"/>
      <c r="G6" s="253"/>
      <c r="H6" s="253"/>
      <c r="I6" s="253"/>
      <c r="J6" s="253"/>
      <c r="K6" s="253"/>
      <c r="L6" s="253"/>
      <c r="M6" s="253"/>
      <c r="N6" s="253"/>
      <c r="O6" s="253"/>
      <c r="P6" s="88"/>
      <c r="Q6" s="6"/>
      <c r="R6" s="287" t="s">
        <v>1175</v>
      </c>
      <c r="S6" s="288"/>
      <c r="T6" s="288"/>
      <c r="U6" s="288"/>
      <c r="V6" s="288"/>
      <c r="W6" s="288"/>
      <c r="X6" s="288"/>
      <c r="Y6" s="288"/>
      <c r="Z6" s="288"/>
      <c r="AA6" s="288"/>
      <c r="AB6" s="288"/>
      <c r="AC6" s="288"/>
      <c r="AD6" s="288"/>
      <c r="AE6" s="288"/>
      <c r="AF6" s="288"/>
      <c r="AG6" s="288"/>
      <c r="AH6" s="288"/>
      <c r="AI6" s="288"/>
      <c r="AJ6" s="289"/>
      <c r="AK6" s="290" t="s">
        <v>1176</v>
      </c>
      <c r="AL6" s="291"/>
      <c r="AM6" s="291"/>
      <c r="AN6" s="291"/>
      <c r="AO6" s="292"/>
      <c r="AP6" s="277" t="s">
        <v>1730</v>
      </c>
      <c r="AQ6" s="277"/>
      <c r="AR6" s="277"/>
      <c r="AS6" s="277"/>
      <c r="AT6" s="278"/>
      <c r="AU6" s="279" t="s">
        <v>1731</v>
      </c>
      <c r="AV6" s="279"/>
      <c r="AW6" s="279"/>
      <c r="AX6" s="279"/>
      <c r="AY6" s="280"/>
      <c r="AZ6" s="279" t="s">
        <v>1732</v>
      </c>
      <c r="BA6" s="279"/>
      <c r="BB6" s="279"/>
      <c r="BC6" s="279"/>
      <c r="BD6" s="280"/>
      <c r="BE6" s="279" t="s">
        <v>1733</v>
      </c>
      <c r="BF6" s="279"/>
      <c r="BG6" s="279"/>
      <c r="BH6" s="279"/>
      <c r="BI6" s="280"/>
      <c r="BJ6" s="281" t="s">
        <v>1734</v>
      </c>
      <c r="BK6" s="279"/>
      <c r="BL6" s="279"/>
      <c r="BM6" s="279"/>
      <c r="BN6" s="280"/>
      <c r="BO6" s="281" t="s">
        <v>1777</v>
      </c>
      <c r="BP6" s="279"/>
      <c r="BQ6" s="279"/>
      <c r="BR6" s="279"/>
      <c r="BS6" s="280"/>
      <c r="BT6" s="281" t="s">
        <v>1779</v>
      </c>
      <c r="BU6" s="279"/>
      <c r="BV6" s="279"/>
      <c r="BW6" s="279"/>
      <c r="BX6" s="280"/>
      <c r="BY6" s="281" t="s">
        <v>1735</v>
      </c>
      <c r="BZ6" s="279"/>
      <c r="CA6" s="279"/>
      <c r="CB6" s="279"/>
      <c r="CC6" s="280"/>
      <c r="CD6" s="281" t="s">
        <v>1736</v>
      </c>
      <c r="CE6" s="279"/>
      <c r="CF6" s="279"/>
      <c r="CG6" s="279"/>
      <c r="CH6" s="280"/>
      <c r="CI6" s="281" t="s">
        <v>1737</v>
      </c>
      <c r="CJ6" s="279"/>
      <c r="CK6" s="279"/>
      <c r="CL6" s="279"/>
      <c r="CM6" s="280"/>
      <c r="CN6" s="281" t="s">
        <v>1738</v>
      </c>
      <c r="CO6" s="279"/>
      <c r="CP6" s="279"/>
      <c r="CQ6" s="279"/>
      <c r="CR6" s="280"/>
      <c r="CS6" s="281" t="s">
        <v>1740</v>
      </c>
      <c r="CT6" s="279"/>
      <c r="CU6" s="279"/>
      <c r="CV6" s="279"/>
      <c r="CW6" s="280"/>
      <c r="CX6" s="281" t="s">
        <v>1739</v>
      </c>
      <c r="CY6" s="279"/>
      <c r="CZ6" s="279"/>
      <c r="DA6" s="279"/>
      <c r="DB6" s="280"/>
      <c r="DC6" s="281" t="s">
        <v>1741</v>
      </c>
      <c r="DD6" s="279"/>
      <c r="DE6" s="279"/>
      <c r="DF6" s="279"/>
      <c r="DG6" s="280"/>
      <c r="DH6" s="281" t="s">
        <v>1742</v>
      </c>
      <c r="DI6" s="279"/>
      <c r="DJ6" s="279"/>
      <c r="DK6" s="279"/>
      <c r="DL6" s="280"/>
      <c r="DM6" s="281" t="s">
        <v>1743</v>
      </c>
      <c r="DN6" s="279"/>
      <c r="DO6" s="279"/>
      <c r="DP6" s="279"/>
      <c r="DQ6" s="280"/>
      <c r="DR6" s="281" t="s">
        <v>1744</v>
      </c>
      <c r="DS6" s="279"/>
      <c r="DT6" s="279"/>
      <c r="DU6" s="279"/>
      <c r="DV6" s="280"/>
      <c r="DW6" s="281" t="s">
        <v>1745</v>
      </c>
      <c r="DX6" s="279"/>
      <c r="DY6" s="279"/>
      <c r="DZ6" s="279"/>
      <c r="EA6" s="280"/>
      <c r="EB6" s="281" t="s">
        <v>1746</v>
      </c>
      <c r="EC6" s="279"/>
      <c r="ED6" s="279"/>
      <c r="EE6" s="279"/>
      <c r="EF6" s="280"/>
      <c r="EG6" s="281" t="s">
        <v>1747</v>
      </c>
      <c r="EH6" s="279"/>
      <c r="EI6" s="279"/>
      <c r="EJ6" s="279"/>
      <c r="EK6" s="280"/>
      <c r="EL6" s="281" t="s">
        <v>1748</v>
      </c>
      <c r="EM6" s="279"/>
      <c r="EN6" s="279"/>
      <c r="EO6" s="279"/>
      <c r="EP6" s="280"/>
      <c r="EQ6" s="281" t="s">
        <v>1752</v>
      </c>
      <c r="ER6" s="279"/>
      <c r="ES6" s="279"/>
      <c r="ET6" s="279"/>
      <c r="EU6" s="280"/>
      <c r="EV6" s="281" t="s">
        <v>1756</v>
      </c>
      <c r="EW6" s="279"/>
      <c r="EX6" s="279"/>
      <c r="EY6" s="279"/>
      <c r="EZ6" s="280"/>
      <c r="FA6" s="281" t="s">
        <v>1751</v>
      </c>
      <c r="FB6" s="279"/>
      <c r="FC6" s="279"/>
      <c r="FD6" s="279"/>
      <c r="FE6" s="280"/>
      <c r="FF6" s="281" t="s">
        <v>1750</v>
      </c>
      <c r="FG6" s="279"/>
      <c r="FH6" s="279"/>
      <c r="FI6" s="279"/>
      <c r="FJ6" s="280"/>
      <c r="FK6" s="281" t="s">
        <v>1749</v>
      </c>
      <c r="FL6" s="279"/>
      <c r="FM6" s="279"/>
      <c r="FN6" s="279"/>
      <c r="FO6" s="280"/>
    </row>
    <row r="7" spans="1:171" ht="17.25" customHeight="1">
      <c r="A7" s="271" t="s">
        <v>674</v>
      </c>
      <c r="B7" s="273" t="s">
        <v>926</v>
      </c>
      <c r="C7" s="295" t="s">
        <v>85</v>
      </c>
      <c r="D7" s="310" t="s">
        <v>1255</v>
      </c>
      <c r="E7" s="310" t="s">
        <v>1256</v>
      </c>
      <c r="F7" s="310" t="s">
        <v>1262</v>
      </c>
      <c r="G7" s="310" t="s">
        <v>1257</v>
      </c>
      <c r="H7" s="284" t="s">
        <v>1258</v>
      </c>
      <c r="I7" s="284" t="s">
        <v>1259</v>
      </c>
      <c r="J7" s="284" t="s">
        <v>1260</v>
      </c>
      <c r="K7" s="284" t="s">
        <v>1261</v>
      </c>
      <c r="L7" s="284" t="s">
        <v>1264</v>
      </c>
      <c r="M7" s="284" t="s">
        <v>1263</v>
      </c>
      <c r="N7" s="284" t="s">
        <v>1265</v>
      </c>
      <c r="O7" s="284" t="s">
        <v>655</v>
      </c>
      <c r="P7" s="284" t="s">
        <v>932</v>
      </c>
      <c r="Q7" s="324" t="s">
        <v>1174</v>
      </c>
      <c r="R7" s="231">
        <v>1</v>
      </c>
      <c r="S7" s="232">
        <v>2</v>
      </c>
      <c r="T7" s="232">
        <v>3</v>
      </c>
      <c r="U7" s="232">
        <v>4</v>
      </c>
      <c r="V7" s="232">
        <v>5</v>
      </c>
      <c r="W7" s="232">
        <v>6</v>
      </c>
      <c r="X7" s="232">
        <v>7</v>
      </c>
      <c r="Y7" s="232">
        <v>8</v>
      </c>
      <c r="Z7" s="232">
        <v>9</v>
      </c>
      <c r="AA7" s="232">
        <v>10</v>
      </c>
      <c r="AB7" s="233">
        <v>11</v>
      </c>
      <c r="AC7" s="234">
        <v>12</v>
      </c>
      <c r="AD7" s="234">
        <v>13</v>
      </c>
      <c r="AE7" s="234">
        <v>14</v>
      </c>
      <c r="AF7" s="234">
        <v>15</v>
      </c>
      <c r="AG7" s="234">
        <v>16</v>
      </c>
      <c r="AH7" s="234">
        <v>17</v>
      </c>
      <c r="AI7" s="234">
        <v>18</v>
      </c>
      <c r="AJ7" s="235">
        <v>19</v>
      </c>
      <c r="AK7" s="248">
        <v>20</v>
      </c>
      <c r="AL7" s="232">
        <v>21</v>
      </c>
      <c r="AM7" s="233">
        <v>22</v>
      </c>
      <c r="AN7" s="234">
        <v>23</v>
      </c>
      <c r="AO7" s="249">
        <v>24</v>
      </c>
      <c r="AP7" s="275" t="s">
        <v>1753</v>
      </c>
      <c r="AQ7" s="267" t="s">
        <v>1767</v>
      </c>
      <c r="AR7" s="267"/>
      <c r="AS7" s="267"/>
      <c r="AT7" s="267"/>
      <c r="AU7" s="267" t="s">
        <v>1754</v>
      </c>
      <c r="AV7" s="267" t="s">
        <v>1503</v>
      </c>
      <c r="AW7" s="267"/>
      <c r="AX7" s="267"/>
      <c r="AY7" s="267"/>
      <c r="AZ7" s="267" t="s">
        <v>1768</v>
      </c>
      <c r="BA7" s="267" t="s">
        <v>1769</v>
      </c>
      <c r="BB7" s="267"/>
      <c r="BC7" s="267"/>
      <c r="BD7" s="267"/>
      <c r="BE7" s="267" t="s">
        <v>1755</v>
      </c>
      <c r="BF7" s="269"/>
      <c r="BG7" s="267"/>
      <c r="BH7" s="267"/>
      <c r="BI7" s="267"/>
      <c r="BJ7" s="267" t="s">
        <v>1776</v>
      </c>
      <c r="BK7" s="267"/>
      <c r="BL7" s="267"/>
      <c r="BM7" s="269"/>
      <c r="BN7" s="267"/>
      <c r="BO7" s="275" t="s">
        <v>1502</v>
      </c>
      <c r="BP7" s="267" t="s">
        <v>1778</v>
      </c>
      <c r="BQ7" s="267"/>
      <c r="BR7" s="267"/>
      <c r="BS7" s="269"/>
      <c r="BT7" s="269" t="s">
        <v>1780</v>
      </c>
      <c r="BU7" s="267" t="s">
        <v>1184</v>
      </c>
      <c r="BV7" s="269"/>
      <c r="BW7" s="267"/>
      <c r="BX7" s="267"/>
      <c r="BY7" s="269"/>
      <c r="BZ7" s="267"/>
      <c r="CA7" s="267"/>
      <c r="CB7" s="267"/>
      <c r="CC7" s="269"/>
      <c r="CD7" s="269" t="s">
        <v>655</v>
      </c>
      <c r="CE7" s="269" t="s">
        <v>1783</v>
      </c>
      <c r="CF7" s="269"/>
      <c r="CG7" s="282"/>
      <c r="CH7" s="315"/>
      <c r="CI7" s="315" t="s">
        <v>939</v>
      </c>
      <c r="CJ7" s="282"/>
      <c r="CK7" s="282"/>
      <c r="CL7" s="317"/>
      <c r="CM7" s="282"/>
      <c r="CN7" s="282" t="s">
        <v>1505</v>
      </c>
      <c r="CO7" s="282"/>
      <c r="CP7" s="282"/>
      <c r="CQ7" s="282"/>
      <c r="CR7" s="282"/>
      <c r="CS7" s="282" t="s">
        <v>1763</v>
      </c>
      <c r="CT7" s="282"/>
      <c r="CU7" s="282"/>
      <c r="CV7" s="282"/>
      <c r="CW7" s="282"/>
      <c r="CX7" s="282"/>
      <c r="CY7" s="282"/>
      <c r="CZ7" s="282"/>
      <c r="DA7" s="282"/>
      <c r="DB7" s="282"/>
      <c r="DC7" s="282"/>
      <c r="DD7" s="282"/>
      <c r="DE7" s="282"/>
      <c r="DF7" s="282"/>
      <c r="DG7" s="282"/>
      <c r="DH7" s="282"/>
      <c r="DI7" s="315"/>
      <c r="DJ7" s="282"/>
      <c r="DK7" s="315"/>
      <c r="DL7" s="315"/>
      <c r="DM7" s="315"/>
      <c r="DN7" s="315"/>
      <c r="DO7" s="315"/>
      <c r="DP7" s="315"/>
      <c r="DQ7" s="282"/>
      <c r="DR7" s="282" t="s">
        <v>1766</v>
      </c>
      <c r="DS7" s="282" t="s">
        <v>1765</v>
      </c>
      <c r="DT7" s="282"/>
      <c r="DU7" s="282"/>
      <c r="DV7" s="282"/>
      <c r="DW7" s="282"/>
      <c r="DX7" s="282"/>
      <c r="DY7" s="282"/>
      <c r="DZ7" s="282"/>
      <c r="EA7" s="282"/>
      <c r="EB7" s="282" t="s">
        <v>1764</v>
      </c>
      <c r="EC7" s="282" t="s">
        <v>1771</v>
      </c>
      <c r="ED7" s="282"/>
      <c r="EE7" s="282"/>
      <c r="EF7" s="282"/>
      <c r="EG7" s="282" t="s">
        <v>1761</v>
      </c>
      <c r="EH7" s="315"/>
      <c r="EI7" s="282"/>
      <c r="EJ7" s="315"/>
      <c r="EK7" s="315"/>
      <c r="EL7" s="315" t="s">
        <v>1762</v>
      </c>
      <c r="EM7" s="315" t="s">
        <v>1504</v>
      </c>
      <c r="EN7" s="315"/>
      <c r="EO7" s="315"/>
      <c r="EP7" s="282"/>
      <c r="EQ7" s="282" t="s">
        <v>1772</v>
      </c>
      <c r="ER7" s="282" t="s">
        <v>1773</v>
      </c>
      <c r="ES7" s="282"/>
      <c r="ET7" s="282"/>
      <c r="EU7" s="282"/>
      <c r="EV7" s="282" t="s">
        <v>1774</v>
      </c>
      <c r="EW7" s="282"/>
      <c r="EX7" s="282"/>
      <c r="EY7" s="282"/>
      <c r="EZ7" s="282"/>
      <c r="FA7" s="282" t="s">
        <v>933</v>
      </c>
      <c r="FB7" s="282" t="s">
        <v>1507</v>
      </c>
      <c r="FC7" s="282"/>
      <c r="FD7" s="282"/>
      <c r="FE7" s="282"/>
      <c r="FF7" s="282"/>
      <c r="FG7" s="315"/>
      <c r="FH7" s="282"/>
      <c r="FI7" s="315"/>
      <c r="FJ7" s="315"/>
      <c r="FK7" s="315"/>
      <c r="FL7" s="315"/>
      <c r="FM7" s="315"/>
      <c r="FN7" s="315"/>
      <c r="FO7" s="282"/>
    </row>
    <row r="8" spans="1:171" ht="107.25" customHeight="1" thickBot="1">
      <c r="A8" s="271"/>
      <c r="B8" s="323"/>
      <c r="C8" s="295"/>
      <c r="D8" s="311"/>
      <c r="E8" s="310"/>
      <c r="F8" s="310"/>
      <c r="G8" s="310"/>
      <c r="H8" s="284"/>
      <c r="I8" s="284"/>
      <c r="J8" s="284"/>
      <c r="K8" s="284"/>
      <c r="L8" s="284"/>
      <c r="M8" s="284"/>
      <c r="N8" s="284"/>
      <c r="O8" s="284"/>
      <c r="P8" s="284"/>
      <c r="Q8" s="325"/>
      <c r="R8" s="222" t="s">
        <v>1185</v>
      </c>
      <c r="S8" s="7" t="s">
        <v>1186</v>
      </c>
      <c r="T8" s="7" t="s">
        <v>1187</v>
      </c>
      <c r="U8" s="7" t="s">
        <v>927</v>
      </c>
      <c r="V8" s="7" t="s">
        <v>928</v>
      </c>
      <c r="W8" s="86" t="s">
        <v>1188</v>
      </c>
      <c r="X8" s="7" t="s">
        <v>937</v>
      </c>
      <c r="Y8" s="25" t="s">
        <v>1759</v>
      </c>
      <c r="Z8" s="7" t="s">
        <v>1189</v>
      </c>
      <c r="AA8" s="7" t="s">
        <v>1190</v>
      </c>
      <c r="AB8" s="7" t="s">
        <v>1191</v>
      </c>
      <c r="AC8" s="7" t="s">
        <v>1192</v>
      </c>
      <c r="AD8" s="7" t="s">
        <v>930</v>
      </c>
      <c r="AE8" s="7" t="s">
        <v>1193</v>
      </c>
      <c r="AF8" s="7" t="s">
        <v>929</v>
      </c>
      <c r="AG8" s="87" t="s">
        <v>1194</v>
      </c>
      <c r="AH8" s="7" t="s">
        <v>1195</v>
      </c>
      <c r="AI8" s="7" t="s">
        <v>931</v>
      </c>
      <c r="AJ8" s="223" t="s">
        <v>1760</v>
      </c>
      <c r="AK8" s="236" t="s">
        <v>1173</v>
      </c>
      <c r="AL8" s="217" t="s">
        <v>1196</v>
      </c>
      <c r="AM8" s="217" t="s">
        <v>1757</v>
      </c>
      <c r="AN8" s="218" t="s">
        <v>1758</v>
      </c>
      <c r="AO8" s="237" t="s">
        <v>935</v>
      </c>
      <c r="AP8" s="276"/>
      <c r="AQ8" s="268"/>
      <c r="AR8" s="268"/>
      <c r="AS8" s="268"/>
      <c r="AT8" s="268"/>
      <c r="AU8" s="268"/>
      <c r="AV8" s="268"/>
      <c r="AW8" s="268"/>
      <c r="AX8" s="268"/>
      <c r="AY8" s="268"/>
      <c r="AZ8" s="268"/>
      <c r="BA8" s="268"/>
      <c r="BB8" s="268"/>
      <c r="BC8" s="268"/>
      <c r="BD8" s="268"/>
      <c r="BE8" s="268"/>
      <c r="BF8" s="270"/>
      <c r="BG8" s="268"/>
      <c r="BH8" s="268"/>
      <c r="BI8" s="268"/>
      <c r="BJ8" s="268"/>
      <c r="BK8" s="268"/>
      <c r="BL8" s="268"/>
      <c r="BM8" s="270"/>
      <c r="BN8" s="268"/>
      <c r="BO8" s="276"/>
      <c r="BP8" s="268"/>
      <c r="BQ8" s="268"/>
      <c r="BR8" s="268"/>
      <c r="BS8" s="270"/>
      <c r="BT8" s="270"/>
      <c r="BU8" s="268"/>
      <c r="BV8" s="270"/>
      <c r="BW8" s="268"/>
      <c r="BX8" s="268"/>
      <c r="BY8" s="270"/>
      <c r="BZ8" s="268"/>
      <c r="CA8" s="268"/>
      <c r="CB8" s="268"/>
      <c r="CC8" s="270"/>
      <c r="CD8" s="270"/>
      <c r="CE8" s="270"/>
      <c r="CF8" s="270"/>
      <c r="CG8" s="283"/>
      <c r="CH8" s="316"/>
      <c r="CI8" s="316"/>
      <c r="CJ8" s="283"/>
      <c r="CK8" s="283"/>
      <c r="CL8" s="318"/>
      <c r="CM8" s="283"/>
      <c r="CN8" s="283"/>
      <c r="CO8" s="283"/>
      <c r="CP8" s="283"/>
      <c r="CQ8" s="283"/>
      <c r="CR8" s="283"/>
      <c r="CS8" s="283"/>
      <c r="CT8" s="283"/>
      <c r="CU8" s="283"/>
      <c r="CV8" s="283"/>
      <c r="CW8" s="283"/>
      <c r="CX8" s="283"/>
      <c r="CY8" s="283"/>
      <c r="CZ8" s="283"/>
      <c r="DA8" s="283"/>
      <c r="DB8" s="283"/>
      <c r="DC8" s="283"/>
      <c r="DD8" s="283"/>
      <c r="DE8" s="283"/>
      <c r="DF8" s="283"/>
      <c r="DG8" s="283"/>
      <c r="DH8" s="283"/>
      <c r="DI8" s="319"/>
      <c r="DJ8" s="283"/>
      <c r="DK8" s="319"/>
      <c r="DL8" s="316"/>
      <c r="DM8" s="319"/>
      <c r="DN8" s="319"/>
      <c r="DO8" s="319"/>
      <c r="DP8" s="319"/>
      <c r="DQ8" s="283"/>
      <c r="DR8" s="283"/>
      <c r="DS8" s="283"/>
      <c r="DT8" s="283"/>
      <c r="DU8" s="283"/>
      <c r="DV8" s="283"/>
      <c r="DW8" s="283"/>
      <c r="DX8" s="283"/>
      <c r="DY8" s="283"/>
      <c r="DZ8" s="283"/>
      <c r="EA8" s="283"/>
      <c r="EB8" s="283"/>
      <c r="EC8" s="283"/>
      <c r="ED8" s="283"/>
      <c r="EE8" s="283"/>
      <c r="EF8" s="283"/>
      <c r="EG8" s="283"/>
      <c r="EH8" s="319"/>
      <c r="EI8" s="283"/>
      <c r="EJ8" s="319"/>
      <c r="EK8" s="316"/>
      <c r="EL8" s="319"/>
      <c r="EM8" s="319"/>
      <c r="EN8" s="319"/>
      <c r="EO8" s="319"/>
      <c r="EP8" s="283"/>
      <c r="EQ8" s="283"/>
      <c r="ER8" s="283"/>
      <c r="ES8" s="283"/>
      <c r="ET8" s="283"/>
      <c r="EU8" s="283"/>
      <c r="EV8" s="283"/>
      <c r="EW8" s="283"/>
      <c r="EX8" s="283"/>
      <c r="EY8" s="283"/>
      <c r="EZ8" s="283"/>
      <c r="FA8" s="283"/>
      <c r="FB8" s="283"/>
      <c r="FC8" s="283"/>
      <c r="FD8" s="283"/>
      <c r="FE8" s="283"/>
      <c r="FF8" s="283"/>
      <c r="FG8" s="319"/>
      <c r="FH8" s="283"/>
      <c r="FI8" s="319"/>
      <c r="FJ8" s="316"/>
      <c r="FK8" s="319"/>
      <c r="FL8" s="319"/>
      <c r="FM8" s="319"/>
      <c r="FN8" s="319"/>
      <c r="FO8" s="283"/>
    </row>
    <row r="9" spans="1:171" ht="13.5" customHeight="1" thickBot="1">
      <c r="A9" s="326">
        <v>501</v>
      </c>
      <c r="B9" s="79" t="s">
        <v>1664</v>
      </c>
      <c r="C9" s="21">
        <v>1</v>
      </c>
      <c r="D9" s="67">
        <v>1</v>
      </c>
      <c r="E9" s="68"/>
      <c r="F9" s="68"/>
      <c r="G9" s="68"/>
      <c r="H9" s="68"/>
      <c r="I9" s="69"/>
      <c r="J9" s="69"/>
      <c r="K9" s="68"/>
      <c r="L9" s="68"/>
      <c r="M9" s="68"/>
      <c r="N9" s="69"/>
      <c r="O9" s="69"/>
      <c r="P9" s="214"/>
      <c r="Q9" s="32" t="e">
        <f>Q10/P9</f>
        <v>#DIV/0!</v>
      </c>
      <c r="R9" s="22"/>
      <c r="S9" s="22"/>
      <c r="T9" s="22"/>
      <c r="U9" s="22"/>
      <c r="V9" s="22"/>
      <c r="W9" s="22"/>
      <c r="X9" s="22"/>
      <c r="Y9" s="22"/>
      <c r="Z9" s="22"/>
      <c r="AA9" s="22"/>
      <c r="AB9" s="22"/>
      <c r="AC9" s="22"/>
      <c r="AD9" s="22"/>
      <c r="AE9" s="22"/>
      <c r="AF9" s="22"/>
      <c r="AG9" s="22"/>
      <c r="AH9" s="22"/>
      <c r="AI9" s="22"/>
      <c r="AJ9" s="27"/>
      <c r="AK9" s="28"/>
      <c r="AL9" s="39"/>
      <c r="AM9" s="39"/>
      <c r="AN9" s="27"/>
      <c r="AO9" s="29"/>
      <c r="AP9" s="24"/>
      <c r="AQ9" s="24"/>
      <c r="AR9" s="24"/>
      <c r="AS9" s="24"/>
      <c r="AT9" s="24"/>
      <c r="AU9" s="24"/>
      <c r="AV9" s="24"/>
      <c r="AW9" s="24"/>
      <c r="AX9" s="24"/>
      <c r="AY9" s="24"/>
      <c r="AZ9" s="24"/>
      <c r="BA9" s="24"/>
      <c r="BB9" s="24"/>
      <c r="BC9" s="24"/>
      <c r="BD9" s="24"/>
      <c r="BE9" s="24"/>
      <c r="BF9" s="24"/>
      <c r="BG9" s="24"/>
      <c r="BH9" s="24"/>
      <c r="BI9" s="24"/>
      <c r="BJ9" s="24"/>
      <c r="BK9" s="24"/>
      <c r="BL9" s="24"/>
      <c r="BM9" s="24"/>
      <c r="BN9" s="89"/>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row>
    <row r="10" spans="1:171" ht="14.25" customHeight="1" thickBot="1">
      <c r="A10" s="327"/>
      <c r="B10" s="79"/>
      <c r="C10" s="19"/>
      <c r="D10" s="12"/>
      <c r="E10" s="13"/>
      <c r="F10" s="13"/>
      <c r="G10" s="13"/>
      <c r="H10" s="13"/>
      <c r="I10" s="14"/>
      <c r="J10" s="14"/>
      <c r="K10" s="13"/>
      <c r="L10" s="13"/>
      <c r="M10" s="13"/>
      <c r="N10" s="14"/>
      <c r="O10" s="14"/>
      <c r="P10" s="11"/>
      <c r="Q10" s="20">
        <f>SUM(R10:FO10)</f>
        <v>0</v>
      </c>
      <c r="R10" s="261"/>
      <c r="S10" s="261"/>
      <c r="T10" s="261"/>
      <c r="U10" s="261"/>
      <c r="V10" s="261"/>
      <c r="W10" s="261"/>
      <c r="X10" s="261"/>
      <c r="Y10" s="261"/>
      <c r="Z10" s="261"/>
      <c r="AA10" s="261"/>
      <c r="AB10" s="261"/>
      <c r="AC10" s="261"/>
      <c r="AD10" s="261"/>
      <c r="AE10" s="261"/>
      <c r="AF10" s="261"/>
      <c r="AG10" s="261"/>
      <c r="AH10" s="261"/>
      <c r="AI10" s="261"/>
      <c r="AJ10" s="262"/>
      <c r="AK10" s="30"/>
      <c r="AL10" s="38"/>
      <c r="AM10" s="38"/>
      <c r="AN10" s="33"/>
      <c r="AO10" s="31"/>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31"/>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row>
    <row r="11" spans="1:171" ht="13.5" customHeight="1" thickBot="1">
      <c r="A11" s="326">
        <v>502</v>
      </c>
      <c r="B11" s="79" t="s">
        <v>1665</v>
      </c>
      <c r="C11" s="21">
        <v>1</v>
      </c>
      <c r="D11" s="70">
        <v>1</v>
      </c>
      <c r="E11" s="68"/>
      <c r="F11" s="68"/>
      <c r="G11" s="68"/>
      <c r="H11" s="68"/>
      <c r="I11" s="69"/>
      <c r="J11" s="69"/>
      <c r="K11" s="68"/>
      <c r="L11" s="68"/>
      <c r="M11" s="68"/>
      <c r="N11" s="69"/>
      <c r="O11" s="69"/>
      <c r="P11" s="214"/>
      <c r="Q11" s="32" t="e">
        <f>Q12/P11</f>
        <v>#DIV/0!</v>
      </c>
      <c r="R11" s="22"/>
      <c r="S11" s="22"/>
      <c r="T11" s="22"/>
      <c r="U11" s="22"/>
      <c r="V11" s="22"/>
      <c r="W11" s="22"/>
      <c r="X11" s="22"/>
      <c r="Y11" s="22"/>
      <c r="Z11" s="22"/>
      <c r="AA11" s="22"/>
      <c r="AB11" s="22"/>
      <c r="AC11" s="22"/>
      <c r="AD11" s="22"/>
      <c r="AE11" s="22"/>
      <c r="AF11" s="22"/>
      <c r="AG11" s="22"/>
      <c r="AH11" s="22"/>
      <c r="AI11" s="22"/>
      <c r="AJ11" s="27"/>
      <c r="AK11" s="28"/>
      <c r="AL11" s="39"/>
      <c r="AM11" s="39"/>
      <c r="AN11" s="27"/>
      <c r="AO11" s="29"/>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9"/>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row>
    <row r="12" spans="1:171" ht="14.25" customHeight="1" thickBot="1">
      <c r="A12" s="327"/>
      <c r="B12" s="79"/>
      <c r="C12" s="19"/>
      <c r="D12" s="15"/>
      <c r="E12" s="13"/>
      <c r="F12" s="13"/>
      <c r="G12" s="13"/>
      <c r="H12" s="13"/>
      <c r="I12" s="14"/>
      <c r="J12" s="14"/>
      <c r="K12" s="13"/>
      <c r="L12" s="13"/>
      <c r="M12" s="13"/>
      <c r="N12" s="14"/>
      <c r="O12" s="14"/>
      <c r="P12" s="11"/>
      <c r="Q12" s="20">
        <f>SUM(R12:FO12)</f>
        <v>0</v>
      </c>
      <c r="R12" s="23"/>
      <c r="S12" s="23"/>
      <c r="T12" s="23"/>
      <c r="U12" s="23"/>
      <c r="V12" s="23"/>
      <c r="W12" s="23"/>
      <c r="X12" s="23"/>
      <c r="Y12" s="23"/>
      <c r="Z12" s="23"/>
      <c r="AA12" s="23"/>
      <c r="AB12" s="23"/>
      <c r="AC12" s="23"/>
      <c r="AD12" s="23"/>
      <c r="AE12" s="261"/>
      <c r="AF12" s="23"/>
      <c r="AG12" s="23"/>
      <c r="AH12" s="23"/>
      <c r="AI12" s="23"/>
      <c r="AJ12" s="33"/>
      <c r="AK12" s="30"/>
      <c r="AL12" s="38"/>
      <c r="AM12" s="38"/>
      <c r="AN12" s="33"/>
      <c r="AO12" s="31"/>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31"/>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row>
    <row r="13" spans="1:171" ht="13.5" customHeight="1" thickBot="1">
      <c r="A13" s="326">
        <v>503</v>
      </c>
      <c r="B13" s="79" t="s">
        <v>1666</v>
      </c>
      <c r="C13" s="21">
        <v>1</v>
      </c>
      <c r="D13" s="67">
        <v>1</v>
      </c>
      <c r="E13" s="71"/>
      <c r="F13" s="71"/>
      <c r="G13" s="71"/>
      <c r="H13" s="71"/>
      <c r="I13" s="72"/>
      <c r="J13" s="72"/>
      <c r="K13" s="71"/>
      <c r="L13" s="71"/>
      <c r="M13" s="71"/>
      <c r="N13" s="72"/>
      <c r="O13" s="72"/>
      <c r="P13" s="214"/>
      <c r="Q13" s="32" t="e">
        <f>Q14/P13</f>
        <v>#DIV/0!</v>
      </c>
      <c r="R13" s="22"/>
      <c r="S13" s="22"/>
      <c r="T13" s="22"/>
      <c r="U13" s="22"/>
      <c r="V13" s="22"/>
      <c r="W13" s="22"/>
      <c r="X13" s="22"/>
      <c r="Y13" s="22"/>
      <c r="Z13" s="22"/>
      <c r="AA13" s="22"/>
      <c r="AB13" s="22"/>
      <c r="AC13" s="22"/>
      <c r="AD13" s="22"/>
      <c r="AE13" s="22"/>
      <c r="AF13" s="22"/>
      <c r="AG13" s="22"/>
      <c r="AH13" s="22"/>
      <c r="AI13" s="22"/>
      <c r="AJ13" s="27"/>
      <c r="AK13" s="28"/>
      <c r="AL13" s="39"/>
      <c r="AM13" s="39"/>
      <c r="AN13" s="27"/>
      <c r="AO13" s="29"/>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9"/>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row>
    <row r="14" spans="1:171" ht="14.25" customHeight="1" thickBot="1">
      <c r="A14" s="327"/>
      <c r="B14" s="79"/>
      <c r="C14" s="19"/>
      <c r="D14" s="15"/>
      <c r="E14" s="13"/>
      <c r="F14" s="13"/>
      <c r="G14" s="13"/>
      <c r="H14" s="13"/>
      <c r="I14" s="14"/>
      <c r="J14" s="14"/>
      <c r="K14" s="13"/>
      <c r="L14" s="13"/>
      <c r="M14" s="13"/>
      <c r="N14" s="14"/>
      <c r="O14" s="16"/>
      <c r="P14" s="11"/>
      <c r="Q14" s="20">
        <f>SUM(R14:FO14)</f>
        <v>0</v>
      </c>
      <c r="R14" s="23"/>
      <c r="S14" s="23"/>
      <c r="T14" s="23"/>
      <c r="U14" s="23"/>
      <c r="V14" s="23"/>
      <c r="W14" s="23"/>
      <c r="X14" s="23"/>
      <c r="Y14" s="23"/>
      <c r="Z14" s="23"/>
      <c r="AA14" s="23"/>
      <c r="AB14" s="23"/>
      <c r="AC14" s="23"/>
      <c r="AD14" s="23"/>
      <c r="AE14" s="23"/>
      <c r="AF14" s="23"/>
      <c r="AG14" s="23"/>
      <c r="AH14" s="23"/>
      <c r="AI14" s="23"/>
      <c r="AJ14" s="33"/>
      <c r="AK14" s="30"/>
      <c r="AL14" s="38"/>
      <c r="AM14" s="38"/>
      <c r="AN14" s="33"/>
      <c r="AO14" s="31"/>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31"/>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row>
    <row r="15" spans="1:171" ht="12.75" customHeight="1" thickBot="1">
      <c r="A15" s="326">
        <v>504</v>
      </c>
      <c r="B15" s="79" t="s">
        <v>1667</v>
      </c>
      <c r="C15" s="21">
        <v>1</v>
      </c>
      <c r="D15" s="67">
        <v>1</v>
      </c>
      <c r="E15" s="73"/>
      <c r="F15" s="71"/>
      <c r="G15" s="71"/>
      <c r="H15" s="71"/>
      <c r="I15" s="72"/>
      <c r="J15" s="72"/>
      <c r="K15" s="71"/>
      <c r="L15" s="71"/>
      <c r="M15" s="71"/>
      <c r="N15" s="72"/>
      <c r="O15" s="72"/>
      <c r="P15" s="214"/>
      <c r="Q15" s="32" t="e">
        <f>Q16/P15</f>
        <v>#DIV/0!</v>
      </c>
      <c r="R15" s="22"/>
      <c r="S15" s="22"/>
      <c r="T15" s="22"/>
      <c r="U15" s="22"/>
      <c r="V15" s="22"/>
      <c r="W15" s="22"/>
      <c r="X15" s="22"/>
      <c r="Y15" s="22"/>
      <c r="Z15" s="22"/>
      <c r="AA15" s="22"/>
      <c r="AB15" s="22"/>
      <c r="AC15" s="22"/>
      <c r="AD15" s="22"/>
      <c r="AE15" s="22"/>
      <c r="AF15" s="22"/>
      <c r="AG15" s="22"/>
      <c r="AH15" s="22"/>
      <c r="AI15" s="22"/>
      <c r="AJ15" s="27"/>
      <c r="AK15" s="28"/>
      <c r="AL15" s="39"/>
      <c r="AM15" s="39"/>
      <c r="AN15" s="27"/>
      <c r="AO15" s="29"/>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9"/>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row>
    <row r="16" spans="1:171" ht="14.25" customHeight="1" thickBot="1">
      <c r="A16" s="327"/>
      <c r="B16" s="79"/>
      <c r="C16" s="19"/>
      <c r="D16" s="15"/>
      <c r="E16" s="17"/>
      <c r="F16" s="13"/>
      <c r="G16" s="13"/>
      <c r="H16" s="13"/>
      <c r="I16" s="13"/>
      <c r="J16" s="13"/>
      <c r="K16" s="13"/>
      <c r="L16" s="13"/>
      <c r="M16" s="13"/>
      <c r="N16" s="13"/>
      <c r="O16" s="18"/>
      <c r="P16" s="11"/>
      <c r="Q16" s="20">
        <f>SUM(R16:FO16)</f>
        <v>0</v>
      </c>
      <c r="R16" s="23"/>
      <c r="S16" s="23"/>
      <c r="T16" s="23"/>
      <c r="U16" s="23"/>
      <c r="V16" s="23"/>
      <c r="W16" s="23"/>
      <c r="X16" s="23"/>
      <c r="Y16" s="23"/>
      <c r="Z16" s="23"/>
      <c r="AA16" s="23"/>
      <c r="AB16" s="23"/>
      <c r="AC16" s="23"/>
      <c r="AD16" s="23"/>
      <c r="AE16" s="23"/>
      <c r="AF16" s="23"/>
      <c r="AG16" s="23"/>
      <c r="AH16" s="23"/>
      <c r="AI16" s="23"/>
      <c r="AJ16" s="33"/>
      <c r="AK16" s="30"/>
      <c r="AL16" s="38"/>
      <c r="AM16" s="38"/>
      <c r="AN16" s="33"/>
      <c r="AO16" s="31"/>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31"/>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row>
    <row r="17" spans="1:171" ht="13.5" customHeight="1" thickBot="1">
      <c r="A17" s="326">
        <v>505</v>
      </c>
      <c r="B17" s="79" t="s">
        <v>1668</v>
      </c>
      <c r="C17" s="21">
        <v>1</v>
      </c>
      <c r="D17" s="74">
        <v>1</v>
      </c>
      <c r="E17" s="75"/>
      <c r="F17" s="75"/>
      <c r="G17" s="75"/>
      <c r="H17" s="75"/>
      <c r="I17" s="76"/>
      <c r="J17" s="76"/>
      <c r="K17" s="75"/>
      <c r="L17" s="75"/>
      <c r="M17" s="75"/>
      <c r="N17" s="76"/>
      <c r="O17" s="76"/>
      <c r="P17" s="214"/>
      <c r="Q17" s="32" t="e">
        <f>Q18/P17</f>
        <v>#DIV/0!</v>
      </c>
      <c r="R17" s="22"/>
      <c r="S17" s="22"/>
      <c r="T17" s="22"/>
      <c r="U17" s="22"/>
      <c r="V17" s="22"/>
      <c r="W17" s="22"/>
      <c r="X17" s="22"/>
      <c r="Y17" s="22"/>
      <c r="Z17" s="22"/>
      <c r="AA17" s="22"/>
      <c r="AB17" s="22"/>
      <c r="AC17" s="22"/>
      <c r="AD17" s="22"/>
      <c r="AE17" s="22"/>
      <c r="AF17" s="22"/>
      <c r="AG17" s="22"/>
      <c r="AH17" s="22"/>
      <c r="AI17" s="22"/>
      <c r="AJ17" s="27"/>
      <c r="AK17" s="28"/>
      <c r="AL17" s="39"/>
      <c r="AM17" s="39"/>
      <c r="AN17" s="27"/>
      <c r="AO17" s="29"/>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9"/>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row>
    <row r="18" spans="1:171" ht="14.25" customHeight="1" thickBot="1">
      <c r="A18" s="327"/>
      <c r="B18" s="79"/>
      <c r="C18" s="19"/>
      <c r="D18" s="15"/>
      <c r="E18" s="17"/>
      <c r="F18" s="13"/>
      <c r="G18" s="13"/>
      <c r="H18" s="13"/>
      <c r="I18" s="14"/>
      <c r="J18" s="14"/>
      <c r="K18" s="13"/>
      <c r="L18" s="13"/>
      <c r="M18" s="13"/>
      <c r="N18" s="14"/>
      <c r="O18" s="16"/>
      <c r="P18" s="11"/>
      <c r="Q18" s="20">
        <f>SUM(R18:FO18)</f>
        <v>0</v>
      </c>
      <c r="R18" s="23"/>
      <c r="S18" s="23"/>
      <c r="T18" s="23"/>
      <c r="U18" s="23"/>
      <c r="V18" s="23"/>
      <c r="W18" s="23"/>
      <c r="X18" s="23"/>
      <c r="Y18" s="23"/>
      <c r="Z18" s="23"/>
      <c r="AA18" s="23"/>
      <c r="AB18" s="23"/>
      <c r="AC18" s="23"/>
      <c r="AD18" s="23"/>
      <c r="AE18" s="23"/>
      <c r="AF18" s="23"/>
      <c r="AG18" s="23"/>
      <c r="AH18" s="23"/>
      <c r="AI18" s="23"/>
      <c r="AJ18" s="33"/>
      <c r="AK18" s="30"/>
      <c r="AL18" s="38"/>
      <c r="AM18" s="38"/>
      <c r="AN18" s="33"/>
      <c r="AO18" s="31"/>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31"/>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row>
    <row r="19" spans="1:171" ht="13.5" customHeight="1" thickBot="1">
      <c r="A19" s="326">
        <v>506</v>
      </c>
      <c r="B19" s="79" t="s">
        <v>1700</v>
      </c>
      <c r="C19" s="21">
        <v>1</v>
      </c>
      <c r="D19" s="74">
        <v>1</v>
      </c>
      <c r="E19" s="75"/>
      <c r="F19" s="75"/>
      <c r="G19" s="75"/>
      <c r="H19" s="75"/>
      <c r="I19" s="76"/>
      <c r="J19" s="76"/>
      <c r="K19" s="75"/>
      <c r="L19" s="75"/>
      <c r="M19" s="75"/>
      <c r="N19" s="76"/>
      <c r="O19" s="76"/>
      <c r="P19" s="214"/>
      <c r="Q19" s="32" t="e">
        <f>Q20/P19</f>
        <v>#DIV/0!</v>
      </c>
      <c r="R19" s="22"/>
      <c r="S19" s="22"/>
      <c r="T19" s="22"/>
      <c r="U19" s="22"/>
      <c r="V19" s="22"/>
      <c r="W19" s="22"/>
      <c r="X19" s="22"/>
      <c r="Y19" s="22"/>
      <c r="Z19" s="22"/>
      <c r="AA19" s="22"/>
      <c r="AB19" s="22"/>
      <c r="AC19" s="22"/>
      <c r="AD19" s="22"/>
      <c r="AE19" s="22"/>
      <c r="AF19" s="22"/>
      <c r="AG19" s="22"/>
      <c r="AH19" s="22"/>
      <c r="AI19" s="22"/>
      <c r="AJ19" s="27"/>
      <c r="AK19" s="28"/>
      <c r="AL19" s="39"/>
      <c r="AM19" s="39"/>
      <c r="AN19" s="27"/>
      <c r="AO19" s="29"/>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9"/>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row>
    <row r="20" spans="1:171" ht="14.25" customHeight="1" thickBot="1">
      <c r="A20" s="327"/>
      <c r="B20" s="79"/>
      <c r="C20" s="19"/>
      <c r="D20" s="15"/>
      <c r="E20" s="17"/>
      <c r="F20" s="13"/>
      <c r="G20" s="13"/>
      <c r="H20" s="13"/>
      <c r="I20" s="14"/>
      <c r="J20" s="14"/>
      <c r="K20" s="13"/>
      <c r="L20" s="13"/>
      <c r="M20" s="13"/>
      <c r="N20" s="14"/>
      <c r="O20" s="16"/>
      <c r="P20" s="11"/>
      <c r="Q20" s="20">
        <f>SUM(R20:FO20)</f>
        <v>0</v>
      </c>
      <c r="R20" s="23"/>
      <c r="S20" s="23"/>
      <c r="T20" s="23"/>
      <c r="U20" s="23"/>
      <c r="V20" s="23"/>
      <c r="W20" s="23"/>
      <c r="X20" s="23"/>
      <c r="Y20" s="23"/>
      <c r="Z20" s="23"/>
      <c r="AA20" s="23"/>
      <c r="AB20" s="23"/>
      <c r="AC20" s="23"/>
      <c r="AD20" s="23"/>
      <c r="AE20" s="23"/>
      <c r="AF20" s="23"/>
      <c r="AG20" s="23"/>
      <c r="AH20" s="23"/>
      <c r="AI20" s="23"/>
      <c r="AJ20" s="33"/>
      <c r="AK20" s="30"/>
      <c r="AL20" s="38"/>
      <c r="AM20" s="38"/>
      <c r="AN20" s="33"/>
      <c r="AO20" s="31"/>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31"/>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row>
    <row r="21" spans="1:171" ht="13.5" customHeight="1" thickBot="1">
      <c r="A21" s="326">
        <v>507</v>
      </c>
      <c r="B21" s="79" t="s">
        <v>1701</v>
      </c>
      <c r="C21" s="21">
        <v>1</v>
      </c>
      <c r="D21" s="74">
        <v>1</v>
      </c>
      <c r="E21" s="75"/>
      <c r="F21" s="75"/>
      <c r="G21" s="75"/>
      <c r="H21" s="75"/>
      <c r="I21" s="76"/>
      <c r="J21" s="76"/>
      <c r="K21" s="75"/>
      <c r="L21" s="75"/>
      <c r="M21" s="75"/>
      <c r="N21" s="76"/>
      <c r="O21" s="76"/>
      <c r="P21" s="214"/>
      <c r="Q21" s="32" t="e">
        <f>Q22/P21</f>
        <v>#DIV/0!</v>
      </c>
      <c r="R21" s="22"/>
      <c r="S21" s="22"/>
      <c r="T21" s="22"/>
      <c r="U21" s="22"/>
      <c r="V21" s="22"/>
      <c r="W21" s="22"/>
      <c r="X21" s="22"/>
      <c r="Y21" s="22"/>
      <c r="Z21" s="22"/>
      <c r="AA21" s="22"/>
      <c r="AB21" s="22"/>
      <c r="AC21" s="22"/>
      <c r="AD21" s="22"/>
      <c r="AE21" s="22"/>
      <c r="AF21" s="22"/>
      <c r="AG21" s="22"/>
      <c r="AH21" s="22"/>
      <c r="AI21" s="22"/>
      <c r="AJ21" s="27"/>
      <c r="AK21" s="28"/>
      <c r="AL21" s="39"/>
      <c r="AM21" s="39"/>
      <c r="AN21" s="27"/>
      <c r="AO21" s="29"/>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9"/>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row>
    <row r="22" spans="1:171" ht="14.25" customHeight="1" thickBot="1">
      <c r="A22" s="327"/>
      <c r="B22" s="79"/>
      <c r="C22" s="19"/>
      <c r="D22" s="15"/>
      <c r="E22" s="17"/>
      <c r="F22" s="13"/>
      <c r="G22" s="13"/>
      <c r="H22" s="13"/>
      <c r="I22" s="14"/>
      <c r="J22" s="14"/>
      <c r="K22" s="13"/>
      <c r="L22" s="13"/>
      <c r="M22" s="13"/>
      <c r="N22" s="14"/>
      <c r="O22" s="16"/>
      <c r="P22" s="11"/>
      <c r="Q22" s="20">
        <f>SUM(R22:FO22)</f>
        <v>0</v>
      </c>
      <c r="R22" s="23"/>
      <c r="S22" s="23"/>
      <c r="T22" s="23"/>
      <c r="U22" s="23"/>
      <c r="V22" s="23"/>
      <c r="W22" s="23"/>
      <c r="X22" s="23"/>
      <c r="Y22" s="23"/>
      <c r="Z22" s="23"/>
      <c r="AA22" s="23"/>
      <c r="AB22" s="23"/>
      <c r="AC22" s="23"/>
      <c r="AD22" s="23"/>
      <c r="AE22" s="35"/>
      <c r="AF22" s="23"/>
      <c r="AG22" s="23"/>
      <c r="AH22" s="23"/>
      <c r="AI22" s="23"/>
      <c r="AJ22" s="33"/>
      <c r="AK22" s="30"/>
      <c r="AL22" s="38"/>
      <c r="AM22" s="38"/>
      <c r="AN22" s="33"/>
      <c r="AO22" s="31"/>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31"/>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row>
    <row r="23" spans="1:171" ht="13.5" customHeight="1" thickBot="1">
      <c r="A23" s="326">
        <v>508</v>
      </c>
      <c r="B23" s="79" t="s">
        <v>1669</v>
      </c>
      <c r="C23" s="21">
        <v>1</v>
      </c>
      <c r="D23" s="74">
        <v>1</v>
      </c>
      <c r="E23" s="75"/>
      <c r="F23" s="75"/>
      <c r="G23" s="75"/>
      <c r="H23" s="75"/>
      <c r="I23" s="76"/>
      <c r="J23" s="76"/>
      <c r="K23" s="75"/>
      <c r="L23" s="75"/>
      <c r="M23" s="75"/>
      <c r="N23" s="76"/>
      <c r="O23" s="76"/>
      <c r="P23" s="214"/>
      <c r="Q23" s="32" t="e">
        <f>Q24/P23</f>
        <v>#DIV/0!</v>
      </c>
      <c r="R23" s="22"/>
      <c r="S23" s="22"/>
      <c r="T23" s="22"/>
      <c r="U23" s="22"/>
      <c r="V23" s="22"/>
      <c r="W23" s="22"/>
      <c r="X23" s="22"/>
      <c r="Y23" s="22"/>
      <c r="Z23" s="22"/>
      <c r="AA23" s="22"/>
      <c r="AB23" s="22"/>
      <c r="AC23" s="22"/>
      <c r="AD23" s="22"/>
      <c r="AE23" s="22"/>
      <c r="AF23" s="22"/>
      <c r="AG23" s="22"/>
      <c r="AH23" s="22"/>
      <c r="AI23" s="22"/>
      <c r="AJ23" s="27"/>
      <c r="AK23" s="28"/>
      <c r="AL23" s="39"/>
      <c r="AM23" s="39"/>
      <c r="AN23" s="27"/>
      <c r="AO23" s="29"/>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9"/>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row>
    <row r="24" spans="1:171" ht="14.25" customHeight="1" thickBot="1">
      <c r="A24" s="327"/>
      <c r="B24" s="79"/>
      <c r="C24" s="19"/>
      <c r="D24" s="15"/>
      <c r="E24" s="17"/>
      <c r="F24" s="13"/>
      <c r="G24" s="13"/>
      <c r="H24" s="13"/>
      <c r="I24" s="14"/>
      <c r="J24" s="14"/>
      <c r="K24" s="13"/>
      <c r="L24" s="13"/>
      <c r="M24" s="13"/>
      <c r="N24" s="14"/>
      <c r="O24" s="16"/>
      <c r="P24" s="11"/>
      <c r="Q24" s="20">
        <f>SUM(R24:FO24)</f>
        <v>0</v>
      </c>
      <c r="R24" s="23"/>
      <c r="S24" s="23"/>
      <c r="T24" s="23"/>
      <c r="U24" s="23"/>
      <c r="V24" s="23"/>
      <c r="W24" s="23"/>
      <c r="X24" s="23"/>
      <c r="Y24" s="23"/>
      <c r="Z24" s="23"/>
      <c r="AA24" s="23"/>
      <c r="AB24" s="23"/>
      <c r="AC24" s="23"/>
      <c r="AD24" s="23"/>
      <c r="AE24" s="35"/>
      <c r="AF24" s="23"/>
      <c r="AG24" s="23"/>
      <c r="AH24" s="23"/>
      <c r="AI24" s="23"/>
      <c r="AJ24" s="33"/>
      <c r="AK24" s="30"/>
      <c r="AL24" s="38"/>
      <c r="AM24" s="38"/>
      <c r="AN24" s="33"/>
      <c r="AO24" s="31"/>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31"/>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row>
    <row r="25" spans="1:171" ht="13.5" customHeight="1" thickBot="1">
      <c r="A25" s="326">
        <v>509</v>
      </c>
      <c r="B25" s="79" t="s">
        <v>1670</v>
      </c>
      <c r="C25" s="21">
        <v>1</v>
      </c>
      <c r="D25" s="74">
        <v>1</v>
      </c>
      <c r="E25" s="75"/>
      <c r="F25" s="75"/>
      <c r="G25" s="75"/>
      <c r="H25" s="75"/>
      <c r="I25" s="76"/>
      <c r="J25" s="76"/>
      <c r="K25" s="75"/>
      <c r="L25" s="75"/>
      <c r="M25" s="75"/>
      <c r="N25" s="76"/>
      <c r="O25" s="76"/>
      <c r="P25" s="214"/>
      <c r="Q25" s="32" t="e">
        <f>Q26/P25</f>
        <v>#DIV/0!</v>
      </c>
      <c r="R25" s="22"/>
      <c r="S25" s="22"/>
      <c r="T25" s="22"/>
      <c r="U25" s="22"/>
      <c r="V25" s="22"/>
      <c r="W25" s="22"/>
      <c r="X25" s="22"/>
      <c r="Y25" s="22"/>
      <c r="Z25" s="22"/>
      <c r="AA25" s="22"/>
      <c r="AB25" s="22"/>
      <c r="AC25" s="22"/>
      <c r="AD25" s="22"/>
      <c r="AE25" s="22"/>
      <c r="AF25" s="22"/>
      <c r="AG25" s="22"/>
      <c r="AH25" s="22"/>
      <c r="AI25" s="22"/>
      <c r="AJ25" s="27"/>
      <c r="AK25" s="28"/>
      <c r="AL25" s="39"/>
      <c r="AM25" s="39"/>
      <c r="AN25" s="27"/>
      <c r="AO25" s="29"/>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9"/>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row>
    <row r="26" spans="1:171" ht="14.25" customHeight="1" thickBot="1">
      <c r="A26" s="327"/>
      <c r="B26" s="79"/>
      <c r="C26" s="19"/>
      <c r="D26" s="15"/>
      <c r="E26" s="17"/>
      <c r="F26" s="13"/>
      <c r="G26" s="13"/>
      <c r="H26" s="13"/>
      <c r="I26" s="14"/>
      <c r="J26" s="14"/>
      <c r="K26" s="13"/>
      <c r="L26" s="13"/>
      <c r="M26" s="13"/>
      <c r="N26" s="14"/>
      <c r="O26" s="16"/>
      <c r="P26" s="11"/>
      <c r="Q26" s="20">
        <f>SUM(R26:FO26)</f>
        <v>0</v>
      </c>
      <c r="R26" s="23"/>
      <c r="S26" s="23"/>
      <c r="T26" s="23"/>
      <c r="U26" s="23"/>
      <c r="V26" s="23"/>
      <c r="W26" s="23"/>
      <c r="X26" s="23"/>
      <c r="Y26" s="23"/>
      <c r="Z26" s="23"/>
      <c r="AA26" s="23"/>
      <c r="AB26" s="23"/>
      <c r="AC26" s="23"/>
      <c r="AD26" s="23"/>
      <c r="AE26" s="23"/>
      <c r="AF26" s="23"/>
      <c r="AG26" s="23"/>
      <c r="AH26" s="23"/>
      <c r="AI26" s="23"/>
      <c r="AJ26" s="33"/>
      <c r="AK26" s="30"/>
      <c r="AL26" s="38"/>
      <c r="AM26" s="38"/>
      <c r="AN26" s="33"/>
      <c r="AO26" s="31"/>
      <c r="AP26" s="23"/>
      <c r="AQ26" s="35"/>
      <c r="AR26" s="23"/>
      <c r="AS26" s="23"/>
      <c r="AT26" s="23"/>
      <c r="AU26" s="23"/>
      <c r="AV26" s="23"/>
      <c r="AW26" s="23"/>
      <c r="AX26" s="23"/>
      <c r="AY26" s="23"/>
      <c r="AZ26" s="23"/>
      <c r="BA26" s="23"/>
      <c r="BB26" s="23"/>
      <c r="BC26" s="23"/>
      <c r="BD26" s="23"/>
      <c r="BE26" s="23"/>
      <c r="BF26" s="23"/>
      <c r="BG26" s="23"/>
      <c r="BH26" s="23"/>
      <c r="BI26" s="23"/>
      <c r="BJ26" s="23"/>
      <c r="BK26" s="23"/>
      <c r="BL26" s="23"/>
      <c r="BM26" s="35"/>
      <c r="BN26" s="31"/>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row>
    <row r="27" spans="1:171" ht="13.5" customHeight="1" thickBot="1">
      <c r="A27" s="326">
        <v>510</v>
      </c>
      <c r="B27" s="79" t="s">
        <v>1671</v>
      </c>
      <c r="C27" s="21">
        <v>1</v>
      </c>
      <c r="D27" s="74">
        <v>1</v>
      </c>
      <c r="E27" s="75"/>
      <c r="F27" s="75"/>
      <c r="G27" s="75"/>
      <c r="H27" s="77"/>
      <c r="I27" s="76"/>
      <c r="J27" s="76"/>
      <c r="K27" s="75"/>
      <c r="L27" s="75"/>
      <c r="M27" s="77"/>
      <c r="N27" s="76"/>
      <c r="O27" s="76"/>
      <c r="P27" s="214"/>
      <c r="Q27" s="32" t="e">
        <f>Q28/P27</f>
        <v>#DIV/0!</v>
      </c>
      <c r="R27" s="22"/>
      <c r="S27" s="22"/>
      <c r="T27" s="22"/>
      <c r="U27" s="22"/>
      <c r="V27" s="22"/>
      <c r="W27" s="22"/>
      <c r="X27" s="22"/>
      <c r="Y27" s="22"/>
      <c r="Z27" s="22"/>
      <c r="AA27" s="22"/>
      <c r="AB27" s="22"/>
      <c r="AC27" s="22"/>
      <c r="AD27" s="22"/>
      <c r="AE27" s="22"/>
      <c r="AF27" s="22"/>
      <c r="AG27" s="22"/>
      <c r="AH27" s="22"/>
      <c r="AI27" s="22"/>
      <c r="AJ27" s="27"/>
      <c r="AK27" s="28"/>
      <c r="AL27" s="39"/>
      <c r="AM27" s="39"/>
      <c r="AN27" s="27"/>
      <c r="AO27" s="29"/>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9"/>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row>
    <row r="28" spans="1:171" ht="14.25" customHeight="1" thickBot="1">
      <c r="A28" s="327"/>
      <c r="B28" s="79"/>
      <c r="C28" s="19"/>
      <c r="D28" s="15"/>
      <c r="E28" s="17"/>
      <c r="F28" s="13"/>
      <c r="G28" s="13"/>
      <c r="H28" s="13"/>
      <c r="I28" s="14"/>
      <c r="J28" s="14"/>
      <c r="K28" s="13"/>
      <c r="L28" s="13"/>
      <c r="M28" s="13"/>
      <c r="N28" s="14"/>
      <c r="O28" s="16"/>
      <c r="P28" s="11"/>
      <c r="Q28" s="20">
        <f>SUM(R28:FO28)</f>
        <v>0</v>
      </c>
      <c r="R28" s="23"/>
      <c r="S28" s="23"/>
      <c r="T28" s="23"/>
      <c r="U28" s="23"/>
      <c r="V28" s="23"/>
      <c r="W28" s="23"/>
      <c r="X28" s="23"/>
      <c r="Y28" s="23"/>
      <c r="Z28" s="23"/>
      <c r="AA28" s="23"/>
      <c r="AB28" s="23"/>
      <c r="AC28" s="23"/>
      <c r="AD28" s="23"/>
      <c r="AE28" s="23"/>
      <c r="AF28" s="23"/>
      <c r="AG28" s="23"/>
      <c r="AH28" s="23"/>
      <c r="AI28" s="23"/>
      <c r="AJ28" s="33"/>
      <c r="AK28" s="30"/>
      <c r="AL28" s="38"/>
      <c r="AM28" s="38"/>
      <c r="AN28" s="33"/>
      <c r="AO28" s="31"/>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31"/>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row>
    <row r="29" spans="1:171" ht="13.5" customHeight="1" thickBot="1">
      <c r="A29" s="326">
        <v>511</v>
      </c>
      <c r="B29" s="79" t="s">
        <v>1672</v>
      </c>
      <c r="C29" s="21">
        <v>1</v>
      </c>
      <c r="D29" s="74">
        <v>1</v>
      </c>
      <c r="E29" s="77"/>
      <c r="F29" s="75"/>
      <c r="G29" s="75"/>
      <c r="H29" s="77"/>
      <c r="I29" s="76"/>
      <c r="J29" s="76"/>
      <c r="K29" s="75"/>
      <c r="L29" s="75"/>
      <c r="M29" s="77"/>
      <c r="N29" s="76"/>
      <c r="O29" s="76"/>
      <c r="P29" s="214"/>
      <c r="Q29" s="32" t="e">
        <f>Q30/P29</f>
        <v>#DIV/0!</v>
      </c>
      <c r="R29" s="22"/>
      <c r="S29" s="22"/>
      <c r="T29" s="22"/>
      <c r="U29" s="22"/>
      <c r="V29" s="22"/>
      <c r="W29" s="22"/>
      <c r="X29" s="22"/>
      <c r="Y29" s="22"/>
      <c r="Z29" s="22"/>
      <c r="AA29" s="22"/>
      <c r="AB29" s="22"/>
      <c r="AC29" s="22"/>
      <c r="AD29" s="22"/>
      <c r="AE29" s="22"/>
      <c r="AF29" s="22"/>
      <c r="AG29" s="22"/>
      <c r="AH29" s="22"/>
      <c r="AI29" s="22"/>
      <c r="AJ29" s="27"/>
      <c r="AK29" s="28"/>
      <c r="AL29" s="39"/>
      <c r="AM29" s="39"/>
      <c r="AN29" s="27"/>
      <c r="AO29" s="29"/>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9"/>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row>
    <row r="30" spans="1:171" ht="14.25" customHeight="1" thickBot="1">
      <c r="A30" s="327"/>
      <c r="B30" s="79"/>
      <c r="C30" s="19"/>
      <c r="D30" s="15"/>
      <c r="E30" s="17"/>
      <c r="F30" s="13"/>
      <c r="G30" s="13"/>
      <c r="H30" s="13"/>
      <c r="I30" s="14"/>
      <c r="J30" s="14"/>
      <c r="K30" s="13"/>
      <c r="L30" s="13"/>
      <c r="M30" s="13"/>
      <c r="N30" s="14"/>
      <c r="O30" s="16"/>
      <c r="P30" s="11"/>
      <c r="Q30" s="20">
        <f>SUM(R30:FO30)</f>
        <v>0</v>
      </c>
      <c r="R30" s="23"/>
      <c r="S30" s="23"/>
      <c r="T30" s="23"/>
      <c r="U30" s="23"/>
      <c r="V30" s="23"/>
      <c r="W30" s="23"/>
      <c r="X30" s="23"/>
      <c r="Y30" s="23"/>
      <c r="Z30" s="23"/>
      <c r="AA30" s="23"/>
      <c r="AB30" s="23"/>
      <c r="AC30" s="23"/>
      <c r="AD30" s="23"/>
      <c r="AE30" s="35"/>
      <c r="AF30" s="23"/>
      <c r="AG30" s="23"/>
      <c r="AH30" s="23"/>
      <c r="AI30" s="23"/>
      <c r="AJ30" s="33"/>
      <c r="AK30" s="30"/>
      <c r="AL30" s="38"/>
      <c r="AM30" s="38"/>
      <c r="AN30" s="33"/>
      <c r="AO30" s="31"/>
      <c r="AP30" s="23"/>
      <c r="AQ30" s="34"/>
      <c r="AR30" s="23"/>
      <c r="AS30" s="23"/>
      <c r="AT30" s="23"/>
      <c r="AU30" s="23"/>
      <c r="AV30" s="23"/>
      <c r="AW30" s="23"/>
      <c r="AX30" s="23"/>
      <c r="AY30" s="23"/>
      <c r="AZ30" s="23"/>
      <c r="BA30" s="23"/>
      <c r="BB30" s="23"/>
      <c r="BC30" s="23"/>
      <c r="BD30" s="23"/>
      <c r="BE30" s="23"/>
      <c r="BF30" s="23"/>
      <c r="BG30" s="23"/>
      <c r="BH30" s="23"/>
      <c r="BI30" s="23"/>
      <c r="BJ30" s="23"/>
      <c r="BK30" s="23"/>
      <c r="BL30" s="23"/>
      <c r="BM30" s="34"/>
      <c r="BN30" s="31"/>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row>
    <row r="31" spans="1:171" ht="13.5" customHeight="1" thickBot="1">
      <c r="A31" s="326">
        <v>512</v>
      </c>
      <c r="B31" s="79" t="s">
        <v>1673</v>
      </c>
      <c r="C31" s="21">
        <v>1</v>
      </c>
      <c r="D31" s="74">
        <v>1</v>
      </c>
      <c r="E31" s="77"/>
      <c r="F31" s="75"/>
      <c r="G31" s="75"/>
      <c r="H31" s="75"/>
      <c r="I31" s="76"/>
      <c r="J31" s="76"/>
      <c r="K31" s="75"/>
      <c r="L31" s="75"/>
      <c r="M31" s="75"/>
      <c r="N31" s="76"/>
      <c r="O31" s="76"/>
      <c r="P31" s="214"/>
      <c r="Q31" s="32" t="e">
        <f>Q32/P31</f>
        <v>#DIV/0!</v>
      </c>
      <c r="R31" s="22"/>
      <c r="S31" s="22"/>
      <c r="T31" s="22"/>
      <c r="U31" s="22"/>
      <c r="V31" s="22"/>
      <c r="W31" s="22"/>
      <c r="X31" s="22"/>
      <c r="Y31" s="22"/>
      <c r="Z31" s="22"/>
      <c r="AA31" s="22"/>
      <c r="AB31" s="22"/>
      <c r="AC31" s="22"/>
      <c r="AD31" s="22"/>
      <c r="AE31" s="22"/>
      <c r="AF31" s="22"/>
      <c r="AG31" s="22"/>
      <c r="AH31" s="22"/>
      <c r="AI31" s="22"/>
      <c r="AJ31" s="27"/>
      <c r="AK31" s="28"/>
      <c r="AL31" s="39"/>
      <c r="AM31" s="39"/>
      <c r="AN31" s="27"/>
      <c r="AO31" s="29"/>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9"/>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row>
    <row r="32" spans="1:171" ht="14.25" customHeight="1" thickBot="1">
      <c r="A32" s="327"/>
      <c r="B32" s="79"/>
      <c r="C32" s="19"/>
      <c r="D32" s="15"/>
      <c r="E32" s="17"/>
      <c r="F32" s="13"/>
      <c r="G32" s="13"/>
      <c r="H32" s="13"/>
      <c r="I32" s="14"/>
      <c r="J32" s="14"/>
      <c r="K32" s="13"/>
      <c r="L32" s="13"/>
      <c r="M32" s="13"/>
      <c r="N32" s="14"/>
      <c r="O32" s="16"/>
      <c r="P32" s="11"/>
      <c r="Q32" s="20">
        <f>SUM(R32:FO32)</f>
        <v>0</v>
      </c>
      <c r="R32" s="23"/>
      <c r="S32" s="23"/>
      <c r="T32" s="23"/>
      <c r="U32" s="23"/>
      <c r="V32" s="23"/>
      <c r="W32" s="23"/>
      <c r="X32" s="23"/>
      <c r="Y32" s="23"/>
      <c r="Z32" s="23"/>
      <c r="AA32" s="23"/>
      <c r="AB32" s="23"/>
      <c r="AC32" s="23"/>
      <c r="AD32" s="23"/>
      <c r="AE32" s="23"/>
      <c r="AF32" s="23"/>
      <c r="AG32" s="23"/>
      <c r="AH32" s="23"/>
      <c r="AI32" s="23"/>
      <c r="AJ32" s="33"/>
      <c r="AK32" s="30"/>
      <c r="AL32" s="38"/>
      <c r="AM32" s="38"/>
      <c r="AN32" s="33"/>
      <c r="AO32" s="31"/>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31"/>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row>
    <row r="33" spans="1:171" ht="13.5" customHeight="1" thickBot="1">
      <c r="A33" s="326">
        <v>513</v>
      </c>
      <c r="B33" s="79" t="s">
        <v>1674</v>
      </c>
      <c r="C33" s="21">
        <v>1</v>
      </c>
      <c r="D33" s="74">
        <v>1</v>
      </c>
      <c r="E33" s="77"/>
      <c r="F33" s="75"/>
      <c r="G33" s="75"/>
      <c r="H33" s="75"/>
      <c r="I33" s="76"/>
      <c r="J33" s="76"/>
      <c r="K33" s="75"/>
      <c r="L33" s="75"/>
      <c r="M33" s="75"/>
      <c r="N33" s="76"/>
      <c r="O33" s="76"/>
      <c r="P33" s="214"/>
      <c r="Q33" s="32" t="e">
        <f>Q34/P33</f>
        <v>#DIV/0!</v>
      </c>
      <c r="R33" s="22"/>
      <c r="S33" s="22"/>
      <c r="T33" s="22"/>
      <c r="U33" s="22"/>
      <c r="V33" s="22"/>
      <c r="W33" s="22"/>
      <c r="X33" s="22"/>
      <c r="Y33" s="22"/>
      <c r="Z33" s="22"/>
      <c r="AA33" s="22"/>
      <c r="AB33" s="22"/>
      <c r="AC33" s="22"/>
      <c r="AD33" s="22"/>
      <c r="AE33" s="22"/>
      <c r="AF33" s="22"/>
      <c r="AG33" s="22"/>
      <c r="AH33" s="22"/>
      <c r="AI33" s="22"/>
      <c r="AJ33" s="27"/>
      <c r="AK33" s="28"/>
      <c r="AL33" s="39"/>
      <c r="AM33" s="39"/>
      <c r="AN33" s="27"/>
      <c r="AO33" s="29"/>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9"/>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row>
    <row r="34" spans="1:171" ht="14.25" customHeight="1" thickBot="1">
      <c r="A34" s="327"/>
      <c r="B34" s="79"/>
      <c r="C34" s="19"/>
      <c r="D34" s="15"/>
      <c r="E34" s="17"/>
      <c r="F34" s="13"/>
      <c r="G34" s="13"/>
      <c r="H34" s="13"/>
      <c r="I34" s="14"/>
      <c r="J34" s="14"/>
      <c r="K34" s="13"/>
      <c r="L34" s="13"/>
      <c r="M34" s="13"/>
      <c r="N34" s="14"/>
      <c r="O34" s="16"/>
      <c r="P34" s="11"/>
      <c r="Q34" s="20">
        <f>SUM(R34:FO34)</f>
        <v>0</v>
      </c>
      <c r="R34" s="23"/>
      <c r="S34" s="23"/>
      <c r="T34" s="23"/>
      <c r="U34" s="23"/>
      <c r="V34" s="23"/>
      <c r="W34" s="23"/>
      <c r="X34" s="23"/>
      <c r="Y34" s="23"/>
      <c r="Z34" s="23"/>
      <c r="AA34" s="23"/>
      <c r="AB34" s="23"/>
      <c r="AC34" s="23"/>
      <c r="AD34" s="23"/>
      <c r="AE34" s="23"/>
      <c r="AF34" s="23"/>
      <c r="AG34" s="23"/>
      <c r="AH34" s="23"/>
      <c r="AI34" s="23"/>
      <c r="AJ34" s="33"/>
      <c r="AK34" s="30"/>
      <c r="AL34" s="38"/>
      <c r="AM34" s="38"/>
      <c r="AN34" s="33"/>
      <c r="AO34" s="31"/>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31"/>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row>
    <row r="35" spans="1:171" ht="13.5" customHeight="1" thickBot="1">
      <c r="A35" s="326">
        <v>514</v>
      </c>
      <c r="B35" s="79" t="s">
        <v>1675</v>
      </c>
      <c r="C35" s="21">
        <v>1</v>
      </c>
      <c r="D35" s="74">
        <v>1</v>
      </c>
      <c r="E35" s="77"/>
      <c r="F35" s="75"/>
      <c r="G35" s="75"/>
      <c r="H35" s="75"/>
      <c r="I35" s="76"/>
      <c r="J35" s="76"/>
      <c r="K35" s="75"/>
      <c r="L35" s="75"/>
      <c r="M35" s="75"/>
      <c r="N35" s="76"/>
      <c r="O35" s="76"/>
      <c r="P35" s="214"/>
      <c r="Q35" s="32" t="e">
        <f>Q36/P35</f>
        <v>#DIV/0!</v>
      </c>
      <c r="R35" s="22"/>
      <c r="S35" s="22"/>
      <c r="T35" s="22"/>
      <c r="U35" s="22"/>
      <c r="V35" s="22"/>
      <c r="W35" s="22"/>
      <c r="X35" s="22"/>
      <c r="Y35" s="22"/>
      <c r="Z35" s="22"/>
      <c r="AA35" s="22"/>
      <c r="AB35" s="22"/>
      <c r="AC35" s="22"/>
      <c r="AD35" s="22"/>
      <c r="AE35" s="22"/>
      <c r="AF35" s="22"/>
      <c r="AG35" s="22"/>
      <c r="AH35" s="22"/>
      <c r="AI35" s="22"/>
      <c r="AJ35" s="27"/>
      <c r="AK35" s="28"/>
      <c r="AL35" s="39"/>
      <c r="AM35" s="39"/>
      <c r="AN35" s="27"/>
      <c r="AO35" s="29"/>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9"/>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row>
    <row r="36" spans="1:171" ht="14.25" customHeight="1" thickBot="1">
      <c r="A36" s="327"/>
      <c r="B36" s="79"/>
      <c r="C36" s="19"/>
      <c r="D36" s="15"/>
      <c r="E36" s="17"/>
      <c r="F36" s="13"/>
      <c r="G36" s="13"/>
      <c r="H36" s="13"/>
      <c r="I36" s="14"/>
      <c r="J36" s="14"/>
      <c r="K36" s="13"/>
      <c r="L36" s="13"/>
      <c r="M36" s="13"/>
      <c r="N36" s="14"/>
      <c r="O36" s="16"/>
      <c r="P36" s="11"/>
      <c r="Q36" s="20">
        <f>SUM(R36:FO36)</f>
        <v>0</v>
      </c>
      <c r="R36" s="23"/>
      <c r="S36" s="23"/>
      <c r="T36" s="23"/>
      <c r="U36" s="23"/>
      <c r="V36" s="23"/>
      <c r="W36" s="23"/>
      <c r="X36" s="23"/>
      <c r="Y36" s="23"/>
      <c r="Z36" s="23"/>
      <c r="AA36" s="23"/>
      <c r="AB36" s="23"/>
      <c r="AC36" s="23"/>
      <c r="AD36" s="23"/>
      <c r="AE36" s="23"/>
      <c r="AF36" s="23"/>
      <c r="AG36" s="23"/>
      <c r="AH36" s="23"/>
      <c r="AI36" s="23"/>
      <c r="AJ36" s="33"/>
      <c r="AK36" s="30"/>
      <c r="AL36" s="38"/>
      <c r="AM36" s="38"/>
      <c r="AN36" s="33"/>
      <c r="AO36" s="31"/>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31"/>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row>
    <row r="37" spans="1:171" ht="13.5" customHeight="1" thickBot="1">
      <c r="A37" s="326">
        <v>515</v>
      </c>
      <c r="B37" s="79" t="s">
        <v>1676</v>
      </c>
      <c r="C37" s="21">
        <v>1</v>
      </c>
      <c r="D37" s="74">
        <v>1</v>
      </c>
      <c r="E37" s="77"/>
      <c r="F37" s="75"/>
      <c r="G37" s="75"/>
      <c r="H37" s="75"/>
      <c r="I37" s="76"/>
      <c r="J37" s="76"/>
      <c r="K37" s="75"/>
      <c r="L37" s="75"/>
      <c r="M37" s="75"/>
      <c r="N37" s="76"/>
      <c r="O37" s="76"/>
      <c r="P37" s="214"/>
      <c r="Q37" s="32" t="e">
        <f>Q38/P37</f>
        <v>#DIV/0!</v>
      </c>
      <c r="R37" s="22"/>
      <c r="S37" s="22"/>
      <c r="T37" s="22"/>
      <c r="U37" s="22"/>
      <c r="V37" s="22"/>
      <c r="W37" s="22"/>
      <c r="X37" s="22"/>
      <c r="Y37" s="22"/>
      <c r="Z37" s="22"/>
      <c r="AA37" s="22"/>
      <c r="AB37" s="22"/>
      <c r="AC37" s="22"/>
      <c r="AD37" s="22"/>
      <c r="AE37" s="22"/>
      <c r="AF37" s="22"/>
      <c r="AG37" s="22"/>
      <c r="AH37" s="22"/>
      <c r="AI37" s="22"/>
      <c r="AJ37" s="27"/>
      <c r="AK37" s="28"/>
      <c r="AL37" s="39"/>
      <c r="AM37" s="39"/>
      <c r="AN37" s="27"/>
      <c r="AO37" s="29"/>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9"/>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row>
    <row r="38" spans="1:171" ht="14.25" customHeight="1" thickBot="1">
      <c r="A38" s="327"/>
      <c r="B38" s="79"/>
      <c r="C38" s="19"/>
      <c r="D38" s="15"/>
      <c r="E38" s="17"/>
      <c r="F38" s="13"/>
      <c r="G38" s="13"/>
      <c r="H38" s="13"/>
      <c r="I38" s="14"/>
      <c r="J38" s="14"/>
      <c r="K38" s="13"/>
      <c r="L38" s="13"/>
      <c r="M38" s="13"/>
      <c r="N38" s="14"/>
      <c r="O38" s="16"/>
      <c r="P38" s="11"/>
      <c r="Q38" s="20">
        <f>SUM(R38:FO38)</f>
        <v>0</v>
      </c>
      <c r="R38" s="23"/>
      <c r="S38" s="23"/>
      <c r="T38" s="23"/>
      <c r="U38" s="23"/>
      <c r="V38" s="23"/>
      <c r="W38" s="23"/>
      <c r="X38" s="23"/>
      <c r="Y38" s="35"/>
      <c r="Z38" s="23"/>
      <c r="AA38" s="23"/>
      <c r="AB38" s="23"/>
      <c r="AC38" s="23"/>
      <c r="AD38" s="23"/>
      <c r="AE38" s="23"/>
      <c r="AF38" s="23"/>
      <c r="AG38" s="23"/>
      <c r="AH38" s="23"/>
      <c r="AI38" s="23"/>
      <c r="AJ38" s="33"/>
      <c r="AK38" s="30"/>
      <c r="AL38" s="38"/>
      <c r="AM38" s="38"/>
      <c r="AN38" s="33"/>
      <c r="AO38" s="31"/>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31"/>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row>
    <row r="39" spans="1:171" ht="13.5" customHeight="1" thickBot="1">
      <c r="A39" s="326">
        <v>516</v>
      </c>
      <c r="B39" s="79" t="s">
        <v>1677</v>
      </c>
      <c r="C39" s="21">
        <v>1</v>
      </c>
      <c r="D39" s="74">
        <v>1</v>
      </c>
      <c r="E39" s="77"/>
      <c r="F39" s="75"/>
      <c r="G39" s="75"/>
      <c r="H39" s="75"/>
      <c r="I39" s="76"/>
      <c r="J39" s="76"/>
      <c r="K39" s="75"/>
      <c r="L39" s="75"/>
      <c r="M39" s="75"/>
      <c r="N39" s="76"/>
      <c r="O39" s="76"/>
      <c r="P39" s="214"/>
      <c r="Q39" s="32" t="e">
        <f>Q40/P39</f>
        <v>#DIV/0!</v>
      </c>
      <c r="R39" s="22"/>
      <c r="S39" s="22"/>
      <c r="T39" s="22"/>
      <c r="U39" s="22"/>
      <c r="V39" s="22"/>
      <c r="W39" s="22"/>
      <c r="X39" s="22"/>
      <c r="Y39" s="22"/>
      <c r="Z39" s="22"/>
      <c r="AA39" s="22"/>
      <c r="AB39" s="22"/>
      <c r="AC39" s="22"/>
      <c r="AD39" s="22"/>
      <c r="AE39" s="22"/>
      <c r="AF39" s="22"/>
      <c r="AG39" s="22"/>
      <c r="AH39" s="22"/>
      <c r="AI39" s="22"/>
      <c r="AJ39" s="27"/>
      <c r="AK39" s="28"/>
      <c r="AL39" s="39"/>
      <c r="AM39" s="39"/>
      <c r="AN39" s="27"/>
      <c r="AO39" s="29"/>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9"/>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row>
    <row r="40" spans="1:171" ht="14.25" customHeight="1" thickBot="1">
      <c r="A40" s="327"/>
      <c r="B40" s="79"/>
      <c r="C40" s="19"/>
      <c r="D40" s="15"/>
      <c r="E40" s="17"/>
      <c r="F40" s="13"/>
      <c r="G40" s="13"/>
      <c r="H40" s="13"/>
      <c r="I40" s="14"/>
      <c r="J40" s="14"/>
      <c r="K40" s="13"/>
      <c r="L40" s="13"/>
      <c r="M40" s="13"/>
      <c r="N40" s="14"/>
      <c r="O40" s="16"/>
      <c r="P40" s="11"/>
      <c r="Q40" s="20">
        <f>SUM(R40:FO40)</f>
        <v>0</v>
      </c>
      <c r="R40" s="23"/>
      <c r="S40" s="23"/>
      <c r="T40" s="23"/>
      <c r="U40" s="23"/>
      <c r="V40" s="23"/>
      <c r="W40" s="23"/>
      <c r="X40" s="23"/>
      <c r="Y40" s="23"/>
      <c r="Z40" s="23"/>
      <c r="AA40" s="23"/>
      <c r="AB40" s="23"/>
      <c r="AC40" s="23"/>
      <c r="AD40" s="23"/>
      <c r="AE40" s="23"/>
      <c r="AF40" s="23"/>
      <c r="AG40" s="23"/>
      <c r="AH40" s="23"/>
      <c r="AI40" s="23"/>
      <c r="AJ40" s="33"/>
      <c r="AK40" s="30"/>
      <c r="AL40" s="38"/>
      <c r="AM40" s="38"/>
      <c r="AN40" s="33"/>
      <c r="AO40" s="31"/>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31"/>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row>
    <row r="41" spans="1:171" ht="13.5" customHeight="1" thickBot="1">
      <c r="A41" s="326">
        <v>517</v>
      </c>
      <c r="B41" s="79" t="s">
        <v>1678</v>
      </c>
      <c r="C41" s="21">
        <v>1</v>
      </c>
      <c r="D41" s="74">
        <v>1</v>
      </c>
      <c r="E41" s="77"/>
      <c r="F41" s="75"/>
      <c r="G41" s="75"/>
      <c r="H41" s="75"/>
      <c r="I41" s="76"/>
      <c r="J41" s="76"/>
      <c r="K41" s="75"/>
      <c r="L41" s="75"/>
      <c r="M41" s="75"/>
      <c r="N41" s="76"/>
      <c r="O41" s="76"/>
      <c r="P41" s="214"/>
      <c r="Q41" s="32" t="e">
        <f>Q42/P41</f>
        <v>#DIV/0!</v>
      </c>
      <c r="R41" s="22"/>
      <c r="S41" s="22"/>
      <c r="T41" s="22"/>
      <c r="U41" s="22"/>
      <c r="V41" s="22"/>
      <c r="W41" s="22"/>
      <c r="X41" s="22"/>
      <c r="Y41" s="22"/>
      <c r="Z41" s="22"/>
      <c r="AA41" s="22"/>
      <c r="AB41" s="22"/>
      <c r="AC41" s="22"/>
      <c r="AD41" s="22"/>
      <c r="AE41" s="22"/>
      <c r="AF41" s="22"/>
      <c r="AG41" s="22"/>
      <c r="AH41" s="22"/>
      <c r="AI41" s="22"/>
      <c r="AJ41" s="27"/>
      <c r="AK41" s="28"/>
      <c r="AL41" s="39"/>
      <c r="AM41" s="39"/>
      <c r="AN41" s="27"/>
      <c r="AO41" s="29"/>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9"/>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row>
    <row r="42" spans="1:171" ht="14.25" customHeight="1" thickBot="1">
      <c r="A42" s="327"/>
      <c r="B42" s="79"/>
      <c r="C42" s="19"/>
      <c r="D42" s="15"/>
      <c r="E42" s="17"/>
      <c r="F42" s="13"/>
      <c r="G42" s="13"/>
      <c r="H42" s="13"/>
      <c r="I42" s="14"/>
      <c r="J42" s="14"/>
      <c r="K42" s="13"/>
      <c r="L42" s="13"/>
      <c r="M42" s="13"/>
      <c r="N42" s="14"/>
      <c r="O42" s="16"/>
      <c r="P42" s="11"/>
      <c r="Q42" s="20">
        <f>SUM(R42:FO42)</f>
        <v>0</v>
      </c>
      <c r="R42" s="23"/>
      <c r="S42" s="23"/>
      <c r="T42" s="23"/>
      <c r="U42" s="23"/>
      <c r="V42" s="23"/>
      <c r="W42" s="23"/>
      <c r="X42" s="23"/>
      <c r="Y42" s="23"/>
      <c r="Z42" s="23"/>
      <c r="AA42" s="23"/>
      <c r="AB42" s="23"/>
      <c r="AC42" s="23"/>
      <c r="AD42" s="23"/>
      <c r="AE42" s="23"/>
      <c r="AF42" s="23"/>
      <c r="AG42" s="23"/>
      <c r="AH42" s="23"/>
      <c r="AI42" s="23"/>
      <c r="AJ42" s="33"/>
      <c r="AK42" s="30"/>
      <c r="AL42" s="38"/>
      <c r="AM42" s="38"/>
      <c r="AN42" s="33"/>
      <c r="AO42" s="31"/>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31"/>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row>
    <row r="43" spans="1:171" ht="13.5" customHeight="1" thickBot="1">
      <c r="A43" s="326">
        <v>518</v>
      </c>
      <c r="B43" s="79" t="s">
        <v>1679</v>
      </c>
      <c r="C43" s="21">
        <v>1</v>
      </c>
      <c r="D43" s="74">
        <v>1</v>
      </c>
      <c r="E43" s="77"/>
      <c r="F43" s="75"/>
      <c r="G43" s="75"/>
      <c r="H43" s="75"/>
      <c r="I43" s="76"/>
      <c r="J43" s="76"/>
      <c r="K43" s="75"/>
      <c r="L43" s="75"/>
      <c r="M43" s="75"/>
      <c r="N43" s="76"/>
      <c r="O43" s="76"/>
      <c r="P43" s="214"/>
      <c r="Q43" s="32" t="e">
        <f>Q44/P43</f>
        <v>#DIV/0!</v>
      </c>
      <c r="R43" s="22"/>
      <c r="S43" s="22"/>
      <c r="T43" s="22"/>
      <c r="U43" s="22"/>
      <c r="V43" s="22"/>
      <c r="W43" s="22"/>
      <c r="X43" s="22"/>
      <c r="Y43" s="22"/>
      <c r="Z43" s="22"/>
      <c r="AA43" s="22"/>
      <c r="AB43" s="22"/>
      <c r="AC43" s="22"/>
      <c r="AD43" s="22"/>
      <c r="AE43" s="22"/>
      <c r="AF43" s="22"/>
      <c r="AG43" s="22"/>
      <c r="AH43" s="22"/>
      <c r="AI43" s="22"/>
      <c r="AJ43" s="27"/>
      <c r="AK43" s="28"/>
      <c r="AL43" s="39"/>
      <c r="AM43" s="39"/>
      <c r="AN43" s="27"/>
      <c r="AO43" s="29"/>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9"/>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row>
    <row r="44" spans="1:171" ht="14.25" customHeight="1" thickBot="1">
      <c r="A44" s="327"/>
      <c r="B44" s="79"/>
      <c r="C44" s="19"/>
      <c r="D44" s="15"/>
      <c r="E44" s="17"/>
      <c r="F44" s="13"/>
      <c r="G44" s="13"/>
      <c r="H44" s="13"/>
      <c r="I44" s="14"/>
      <c r="J44" s="14"/>
      <c r="K44" s="13"/>
      <c r="L44" s="13"/>
      <c r="M44" s="13"/>
      <c r="N44" s="14"/>
      <c r="O44" s="16"/>
      <c r="P44" s="11"/>
      <c r="Q44" s="20">
        <f>SUM(R44:FO44)</f>
        <v>0</v>
      </c>
      <c r="R44" s="23"/>
      <c r="S44" s="23"/>
      <c r="T44" s="23"/>
      <c r="U44" s="23"/>
      <c r="V44" s="23"/>
      <c r="W44" s="23"/>
      <c r="X44" s="23"/>
      <c r="Y44" s="23"/>
      <c r="Z44" s="23"/>
      <c r="AA44" s="23"/>
      <c r="AB44" s="23"/>
      <c r="AC44" s="23"/>
      <c r="AD44" s="23"/>
      <c r="AE44" s="23"/>
      <c r="AF44" s="23"/>
      <c r="AG44" s="23"/>
      <c r="AH44" s="23"/>
      <c r="AI44" s="23"/>
      <c r="AJ44" s="33"/>
      <c r="AK44" s="30"/>
      <c r="AL44" s="38"/>
      <c r="AM44" s="38"/>
      <c r="AN44" s="33"/>
      <c r="AO44" s="31"/>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31"/>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row>
    <row r="45" spans="1:171" ht="13.5" customHeight="1" thickBot="1">
      <c r="A45" s="326">
        <v>519</v>
      </c>
      <c r="B45" s="79" t="s">
        <v>848</v>
      </c>
      <c r="C45" s="21">
        <v>1</v>
      </c>
      <c r="D45" s="74"/>
      <c r="E45" s="77">
        <v>1</v>
      </c>
      <c r="F45" s="75"/>
      <c r="G45" s="75"/>
      <c r="H45" s="75"/>
      <c r="I45" s="76"/>
      <c r="J45" s="76"/>
      <c r="K45" s="75"/>
      <c r="L45" s="75"/>
      <c r="M45" s="75"/>
      <c r="N45" s="76"/>
      <c r="O45" s="76"/>
      <c r="P45" s="214"/>
      <c r="Q45" s="32" t="e">
        <f>Q46/P45</f>
        <v>#DIV/0!</v>
      </c>
      <c r="R45" s="22"/>
      <c r="S45" s="22"/>
      <c r="T45" s="22"/>
      <c r="U45" s="22"/>
      <c r="V45" s="22"/>
      <c r="W45" s="22"/>
      <c r="X45" s="22"/>
      <c r="Y45" s="22"/>
      <c r="Z45" s="22"/>
      <c r="AA45" s="22"/>
      <c r="AB45" s="22"/>
      <c r="AC45" s="22"/>
      <c r="AD45" s="22"/>
      <c r="AE45" s="22"/>
      <c r="AF45" s="22"/>
      <c r="AG45" s="22"/>
      <c r="AH45" s="22"/>
      <c r="AI45" s="22"/>
      <c r="AJ45" s="27"/>
      <c r="AK45" s="28"/>
      <c r="AL45" s="39"/>
      <c r="AM45" s="39"/>
      <c r="AN45" s="27"/>
      <c r="AO45" s="29"/>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9"/>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row>
    <row r="46" spans="1:171" ht="14.25" customHeight="1" thickBot="1">
      <c r="A46" s="327"/>
      <c r="B46" s="79"/>
      <c r="C46" s="19"/>
      <c r="D46" s="15"/>
      <c r="E46" s="17"/>
      <c r="F46" s="13"/>
      <c r="G46" s="13"/>
      <c r="H46" s="13"/>
      <c r="I46" s="14"/>
      <c r="J46" s="14"/>
      <c r="K46" s="13"/>
      <c r="L46" s="13"/>
      <c r="M46" s="13"/>
      <c r="N46" s="14"/>
      <c r="O46" s="16"/>
      <c r="P46" s="11"/>
      <c r="Q46" s="20">
        <f>SUM(R46:FO46)</f>
        <v>0</v>
      </c>
      <c r="R46" s="23"/>
      <c r="S46" s="23"/>
      <c r="T46" s="23"/>
      <c r="U46" s="23"/>
      <c r="V46" s="23"/>
      <c r="W46" s="23"/>
      <c r="X46" s="23"/>
      <c r="Y46" s="23"/>
      <c r="Z46" s="23"/>
      <c r="AA46" s="23"/>
      <c r="AB46" s="23"/>
      <c r="AC46" s="23"/>
      <c r="AD46" s="23"/>
      <c r="AE46" s="23"/>
      <c r="AF46" s="23"/>
      <c r="AG46" s="23"/>
      <c r="AH46" s="23"/>
      <c r="AI46" s="23"/>
      <c r="AJ46" s="33"/>
      <c r="AK46" s="30"/>
      <c r="AL46" s="38"/>
      <c r="AM46" s="38"/>
      <c r="AN46" s="33"/>
      <c r="AO46" s="31"/>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31"/>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row>
    <row r="47" spans="1:171" ht="13.5" customHeight="1" thickBot="1">
      <c r="A47" s="326">
        <v>520</v>
      </c>
      <c r="B47" s="79" t="s">
        <v>1680</v>
      </c>
      <c r="C47" s="21">
        <v>1</v>
      </c>
      <c r="D47" s="74"/>
      <c r="E47" s="77"/>
      <c r="F47" s="75">
        <v>1</v>
      </c>
      <c r="G47" s="75"/>
      <c r="H47" s="75"/>
      <c r="I47" s="76"/>
      <c r="J47" s="76"/>
      <c r="K47" s="75"/>
      <c r="L47" s="75"/>
      <c r="M47" s="75"/>
      <c r="N47" s="76"/>
      <c r="O47" s="76"/>
      <c r="P47" s="214"/>
      <c r="Q47" s="32" t="e">
        <f>Q48/P47</f>
        <v>#DIV/0!</v>
      </c>
      <c r="R47" s="22"/>
      <c r="S47" s="22"/>
      <c r="T47" s="22"/>
      <c r="U47" s="22"/>
      <c r="V47" s="22"/>
      <c r="W47" s="22"/>
      <c r="X47" s="22"/>
      <c r="Y47" s="22"/>
      <c r="Z47" s="22"/>
      <c r="AA47" s="22"/>
      <c r="AB47" s="22"/>
      <c r="AC47" s="22"/>
      <c r="AD47" s="22"/>
      <c r="AE47" s="22"/>
      <c r="AF47" s="22"/>
      <c r="AG47" s="22"/>
      <c r="AH47" s="22"/>
      <c r="AI47" s="22"/>
      <c r="AJ47" s="27"/>
      <c r="AK47" s="28"/>
      <c r="AL47" s="39"/>
      <c r="AM47" s="39"/>
      <c r="AN47" s="27"/>
      <c r="AO47" s="29"/>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9"/>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row>
    <row r="48" spans="1:171" ht="14.25" customHeight="1" thickBot="1">
      <c r="A48" s="327"/>
      <c r="B48" s="79"/>
      <c r="C48" s="19"/>
      <c r="D48" s="15"/>
      <c r="E48" s="17"/>
      <c r="F48" s="13"/>
      <c r="G48" s="13"/>
      <c r="H48" s="13"/>
      <c r="I48" s="14"/>
      <c r="J48" s="14"/>
      <c r="K48" s="13"/>
      <c r="L48" s="13"/>
      <c r="M48" s="13"/>
      <c r="N48" s="14"/>
      <c r="O48" s="16"/>
      <c r="P48" s="11"/>
      <c r="Q48" s="20">
        <f>SUM(R48:FO48)</f>
        <v>0</v>
      </c>
      <c r="R48" s="23"/>
      <c r="S48" s="23"/>
      <c r="T48" s="23"/>
      <c r="U48" s="23"/>
      <c r="V48" s="23"/>
      <c r="W48" s="23"/>
      <c r="X48" s="23"/>
      <c r="Y48" s="23"/>
      <c r="Z48" s="23"/>
      <c r="AA48" s="23"/>
      <c r="AB48" s="23"/>
      <c r="AC48" s="23"/>
      <c r="AD48" s="23"/>
      <c r="AE48" s="23"/>
      <c r="AF48" s="23"/>
      <c r="AG48" s="23"/>
      <c r="AH48" s="23"/>
      <c r="AI48" s="23"/>
      <c r="AJ48" s="33"/>
      <c r="AK48" s="30"/>
      <c r="AL48" s="38"/>
      <c r="AM48" s="38"/>
      <c r="AN48" s="33"/>
      <c r="AO48" s="31"/>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31"/>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row>
    <row r="49" spans="1:171" ht="13.5" customHeight="1" thickBot="1">
      <c r="A49" s="326">
        <v>521</v>
      </c>
      <c r="B49" s="79" t="s">
        <v>1681</v>
      </c>
      <c r="C49" s="21">
        <v>1</v>
      </c>
      <c r="D49" s="74"/>
      <c r="E49" s="77"/>
      <c r="F49" s="75">
        <v>1</v>
      </c>
      <c r="G49" s="75"/>
      <c r="H49" s="75"/>
      <c r="I49" s="76"/>
      <c r="J49" s="76"/>
      <c r="K49" s="75"/>
      <c r="L49" s="75"/>
      <c r="M49" s="75"/>
      <c r="N49" s="76"/>
      <c r="O49" s="76"/>
      <c r="P49" s="214"/>
      <c r="Q49" s="32" t="e">
        <f>Q50/P49</f>
        <v>#DIV/0!</v>
      </c>
      <c r="R49" s="22"/>
      <c r="S49" s="22"/>
      <c r="T49" s="22"/>
      <c r="U49" s="22"/>
      <c r="V49" s="22"/>
      <c r="W49" s="22"/>
      <c r="X49" s="22"/>
      <c r="Y49" s="22"/>
      <c r="Z49" s="22"/>
      <c r="AA49" s="22"/>
      <c r="AB49" s="22"/>
      <c r="AC49" s="22"/>
      <c r="AD49" s="22"/>
      <c r="AE49" s="22"/>
      <c r="AF49" s="22"/>
      <c r="AG49" s="22"/>
      <c r="AH49" s="22"/>
      <c r="AI49" s="22"/>
      <c r="AJ49" s="27"/>
      <c r="AK49" s="28"/>
      <c r="AL49" s="39"/>
      <c r="AM49" s="39"/>
      <c r="AN49" s="27"/>
      <c r="AO49" s="29"/>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9"/>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row>
    <row r="50" spans="1:171" ht="14.25" customHeight="1" thickBot="1">
      <c r="A50" s="327"/>
      <c r="B50" s="79"/>
      <c r="C50" s="19"/>
      <c r="D50" s="15"/>
      <c r="E50" s="17"/>
      <c r="F50" s="13"/>
      <c r="G50" s="13"/>
      <c r="H50" s="13"/>
      <c r="I50" s="14"/>
      <c r="J50" s="14"/>
      <c r="K50" s="13"/>
      <c r="L50" s="13"/>
      <c r="M50" s="13"/>
      <c r="N50" s="14"/>
      <c r="O50" s="16"/>
      <c r="P50" s="11"/>
      <c r="Q50" s="20">
        <f>SUM(R50:FO50)</f>
        <v>0</v>
      </c>
      <c r="R50" s="23"/>
      <c r="S50" s="23"/>
      <c r="T50" s="23"/>
      <c r="U50" s="23"/>
      <c r="V50" s="23"/>
      <c r="W50" s="23"/>
      <c r="X50" s="23"/>
      <c r="Y50" s="23"/>
      <c r="Z50" s="23"/>
      <c r="AA50" s="23"/>
      <c r="AB50" s="23"/>
      <c r="AC50" s="23"/>
      <c r="AD50" s="23"/>
      <c r="AE50" s="23"/>
      <c r="AF50" s="23"/>
      <c r="AG50" s="23"/>
      <c r="AH50" s="23"/>
      <c r="AI50" s="23"/>
      <c r="AJ50" s="33"/>
      <c r="AK50" s="30"/>
      <c r="AL50" s="38"/>
      <c r="AM50" s="38"/>
      <c r="AN50" s="33"/>
      <c r="AO50" s="31"/>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31"/>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row>
    <row r="51" spans="1:171" ht="13.5" customHeight="1" thickBot="1">
      <c r="A51" s="326">
        <v>522</v>
      </c>
      <c r="B51" s="79" t="s">
        <v>1708</v>
      </c>
      <c r="C51" s="21">
        <v>1</v>
      </c>
      <c r="D51" s="74"/>
      <c r="E51" s="77"/>
      <c r="F51" s="75">
        <v>1</v>
      </c>
      <c r="G51" s="75"/>
      <c r="H51" s="75"/>
      <c r="I51" s="76"/>
      <c r="J51" s="76"/>
      <c r="K51" s="75"/>
      <c r="L51" s="75"/>
      <c r="M51" s="75"/>
      <c r="N51" s="76"/>
      <c r="O51" s="76"/>
      <c r="P51" s="214"/>
      <c r="Q51" s="32" t="e">
        <f>Q52/P51</f>
        <v>#DIV/0!</v>
      </c>
      <c r="R51" s="22"/>
      <c r="S51" s="22"/>
      <c r="T51" s="22"/>
      <c r="U51" s="22"/>
      <c r="V51" s="22"/>
      <c r="W51" s="22"/>
      <c r="X51" s="22"/>
      <c r="Y51" s="22"/>
      <c r="Z51" s="22"/>
      <c r="AA51" s="22"/>
      <c r="AB51" s="22"/>
      <c r="AC51" s="22"/>
      <c r="AD51" s="22"/>
      <c r="AE51" s="22"/>
      <c r="AF51" s="22"/>
      <c r="AG51" s="22"/>
      <c r="AH51" s="22"/>
      <c r="AI51" s="22"/>
      <c r="AJ51" s="27"/>
      <c r="AK51" s="28"/>
      <c r="AL51" s="39"/>
      <c r="AM51" s="39"/>
      <c r="AN51" s="27"/>
      <c r="AO51" s="29"/>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9"/>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row>
    <row r="52" spans="1:171" ht="14.25" customHeight="1" thickBot="1">
      <c r="A52" s="327"/>
      <c r="B52" s="79"/>
      <c r="C52" s="19"/>
      <c r="D52" s="15"/>
      <c r="E52" s="17"/>
      <c r="F52" s="13"/>
      <c r="G52" s="13"/>
      <c r="H52" s="13"/>
      <c r="I52" s="14"/>
      <c r="J52" s="14"/>
      <c r="K52" s="13"/>
      <c r="L52" s="13"/>
      <c r="M52" s="13"/>
      <c r="N52" s="14"/>
      <c r="O52" s="16"/>
      <c r="P52" s="11"/>
      <c r="Q52" s="20">
        <f>SUM(R52:FO52)</f>
        <v>0</v>
      </c>
      <c r="R52" s="23"/>
      <c r="S52" s="23"/>
      <c r="T52" s="23"/>
      <c r="U52" s="23"/>
      <c r="V52" s="23"/>
      <c r="W52" s="23"/>
      <c r="X52" s="23"/>
      <c r="Y52" s="23"/>
      <c r="Z52" s="23"/>
      <c r="AA52" s="23"/>
      <c r="AB52" s="23"/>
      <c r="AC52" s="23"/>
      <c r="AD52" s="23"/>
      <c r="AE52" s="23"/>
      <c r="AF52" s="23"/>
      <c r="AG52" s="23"/>
      <c r="AH52" s="23"/>
      <c r="AI52" s="23"/>
      <c r="AJ52" s="33"/>
      <c r="AK52" s="30"/>
      <c r="AL52" s="38"/>
      <c r="AM52" s="38"/>
      <c r="AN52" s="33"/>
      <c r="AO52" s="31"/>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31"/>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row>
    <row r="53" spans="1:171" ht="13.5" customHeight="1" thickBot="1">
      <c r="A53" s="326">
        <v>523</v>
      </c>
      <c r="B53" s="79" t="s">
        <v>1682</v>
      </c>
      <c r="C53" s="21">
        <v>1</v>
      </c>
      <c r="D53" s="74"/>
      <c r="E53" s="77"/>
      <c r="F53" s="75">
        <v>1</v>
      </c>
      <c r="G53" s="75"/>
      <c r="H53" s="75"/>
      <c r="I53" s="76"/>
      <c r="J53" s="76"/>
      <c r="K53" s="75"/>
      <c r="L53" s="75"/>
      <c r="M53" s="75"/>
      <c r="N53" s="76"/>
      <c r="O53" s="76"/>
      <c r="P53" s="214"/>
      <c r="Q53" s="32" t="e">
        <f>Q54/P53</f>
        <v>#DIV/0!</v>
      </c>
      <c r="R53" s="22"/>
      <c r="S53" s="22"/>
      <c r="T53" s="22"/>
      <c r="U53" s="22"/>
      <c r="V53" s="22"/>
      <c r="W53" s="22"/>
      <c r="X53" s="22"/>
      <c r="Y53" s="22"/>
      <c r="Z53" s="22"/>
      <c r="AA53" s="22"/>
      <c r="AB53" s="22"/>
      <c r="AC53" s="22"/>
      <c r="AD53" s="22"/>
      <c r="AE53" s="22"/>
      <c r="AF53" s="22"/>
      <c r="AG53" s="22"/>
      <c r="AH53" s="22"/>
      <c r="AI53" s="22"/>
      <c r="AJ53" s="27"/>
      <c r="AK53" s="28"/>
      <c r="AL53" s="39"/>
      <c r="AM53" s="39"/>
      <c r="AN53" s="27"/>
      <c r="AO53" s="29"/>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9"/>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row>
    <row r="54" spans="1:171" ht="14.25" customHeight="1" thickBot="1">
      <c r="A54" s="327"/>
      <c r="B54" s="79"/>
      <c r="C54" s="19"/>
      <c r="D54" s="15"/>
      <c r="E54" s="17"/>
      <c r="F54" s="13"/>
      <c r="G54" s="13"/>
      <c r="H54" s="13"/>
      <c r="I54" s="14"/>
      <c r="J54" s="14"/>
      <c r="K54" s="13"/>
      <c r="L54" s="13"/>
      <c r="M54" s="13"/>
      <c r="N54" s="14"/>
      <c r="O54" s="16"/>
      <c r="P54" s="11"/>
      <c r="Q54" s="20">
        <f>SUM(R54:FO54)</f>
        <v>0</v>
      </c>
      <c r="R54" s="23"/>
      <c r="S54" s="23"/>
      <c r="T54" s="23"/>
      <c r="U54" s="23"/>
      <c r="V54" s="23"/>
      <c r="W54" s="23"/>
      <c r="X54" s="23"/>
      <c r="Y54" s="23"/>
      <c r="Z54" s="23"/>
      <c r="AA54" s="23"/>
      <c r="AB54" s="23"/>
      <c r="AC54" s="23"/>
      <c r="AD54" s="23"/>
      <c r="AE54" s="23"/>
      <c r="AF54" s="23"/>
      <c r="AG54" s="23"/>
      <c r="AH54" s="23"/>
      <c r="AI54" s="23"/>
      <c r="AJ54" s="33"/>
      <c r="AK54" s="30"/>
      <c r="AL54" s="38"/>
      <c r="AM54" s="38"/>
      <c r="AN54" s="33"/>
      <c r="AO54" s="31"/>
      <c r="AP54" s="23"/>
      <c r="AQ54" s="35"/>
      <c r="AR54" s="23"/>
      <c r="AS54" s="23"/>
      <c r="AT54" s="23"/>
      <c r="AU54" s="23"/>
      <c r="AV54" s="23"/>
      <c r="AW54" s="23"/>
      <c r="AX54" s="23"/>
      <c r="AY54" s="23"/>
      <c r="AZ54" s="23"/>
      <c r="BA54" s="23"/>
      <c r="BB54" s="23"/>
      <c r="BC54" s="23"/>
      <c r="BD54" s="23"/>
      <c r="BE54" s="23"/>
      <c r="BF54" s="23"/>
      <c r="BG54" s="23"/>
      <c r="BH54" s="23"/>
      <c r="BI54" s="23"/>
      <c r="BJ54" s="23"/>
      <c r="BK54" s="23"/>
      <c r="BL54" s="23"/>
      <c r="BM54" s="35"/>
      <c r="BN54" s="31"/>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row>
    <row r="55" spans="1:171" ht="13.5" customHeight="1" thickBot="1">
      <c r="A55" s="326">
        <v>524</v>
      </c>
      <c r="B55" s="79" t="s">
        <v>1683</v>
      </c>
      <c r="C55" s="21">
        <v>1</v>
      </c>
      <c r="D55" s="74"/>
      <c r="E55" s="77"/>
      <c r="F55" s="75">
        <v>1</v>
      </c>
      <c r="G55" s="75"/>
      <c r="H55" s="75"/>
      <c r="I55" s="76"/>
      <c r="J55" s="76"/>
      <c r="K55" s="75"/>
      <c r="L55" s="75"/>
      <c r="M55" s="75"/>
      <c r="N55" s="76"/>
      <c r="O55" s="76"/>
      <c r="P55" s="214"/>
      <c r="Q55" s="32" t="e">
        <f>Q56/P55</f>
        <v>#DIV/0!</v>
      </c>
      <c r="R55" s="22"/>
      <c r="S55" s="22"/>
      <c r="T55" s="22"/>
      <c r="U55" s="22"/>
      <c r="V55" s="22"/>
      <c r="W55" s="22"/>
      <c r="X55" s="22"/>
      <c r="Y55" s="22"/>
      <c r="Z55" s="22"/>
      <c r="AA55" s="22"/>
      <c r="AB55" s="22"/>
      <c r="AC55" s="22"/>
      <c r="AD55" s="22"/>
      <c r="AE55" s="22"/>
      <c r="AF55" s="22"/>
      <c r="AG55" s="22"/>
      <c r="AH55" s="22"/>
      <c r="AI55" s="22"/>
      <c r="AJ55" s="27"/>
      <c r="AK55" s="28"/>
      <c r="AL55" s="39"/>
      <c r="AM55" s="39"/>
      <c r="AN55" s="27"/>
      <c r="AO55" s="29"/>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9"/>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row>
    <row r="56" spans="1:171" ht="14.25" customHeight="1" thickBot="1">
      <c r="A56" s="327"/>
      <c r="B56" s="79"/>
      <c r="C56" s="19"/>
      <c r="D56" s="15"/>
      <c r="E56" s="17"/>
      <c r="F56" s="13"/>
      <c r="G56" s="13"/>
      <c r="H56" s="13"/>
      <c r="I56" s="14"/>
      <c r="J56" s="14"/>
      <c r="K56" s="13"/>
      <c r="L56" s="13"/>
      <c r="M56" s="13"/>
      <c r="N56" s="14"/>
      <c r="O56" s="16"/>
      <c r="P56" s="11"/>
      <c r="Q56" s="20">
        <f>SUM(R56:FO56)</f>
        <v>0</v>
      </c>
      <c r="R56" s="23"/>
      <c r="S56" s="23"/>
      <c r="T56" s="23"/>
      <c r="U56" s="23"/>
      <c r="V56" s="23"/>
      <c r="W56" s="23"/>
      <c r="X56" s="23"/>
      <c r="Y56" s="23"/>
      <c r="Z56" s="23"/>
      <c r="AA56" s="23"/>
      <c r="AB56" s="23"/>
      <c r="AC56" s="23"/>
      <c r="AD56" s="23"/>
      <c r="AE56" s="23"/>
      <c r="AF56" s="23"/>
      <c r="AG56" s="23"/>
      <c r="AH56" s="23"/>
      <c r="AI56" s="23"/>
      <c r="AJ56" s="33"/>
      <c r="AK56" s="30"/>
      <c r="AL56" s="38"/>
      <c r="AM56" s="38"/>
      <c r="AN56" s="33"/>
      <c r="AO56" s="31"/>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31"/>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row>
    <row r="57" spans="1:171" ht="13.5" customHeight="1" thickBot="1">
      <c r="A57" s="326">
        <v>525</v>
      </c>
      <c r="B57" s="79" t="s">
        <v>1684</v>
      </c>
      <c r="C57" s="21">
        <v>1</v>
      </c>
      <c r="D57" s="74"/>
      <c r="E57" s="77"/>
      <c r="F57" s="75"/>
      <c r="G57" s="75">
        <v>1</v>
      </c>
      <c r="H57" s="75"/>
      <c r="I57" s="76"/>
      <c r="J57" s="76"/>
      <c r="K57" s="75"/>
      <c r="L57" s="75"/>
      <c r="M57" s="75"/>
      <c r="N57" s="76"/>
      <c r="O57" s="76"/>
      <c r="P57" s="214"/>
      <c r="Q57" s="32" t="e">
        <f>Q58/P57</f>
        <v>#DIV/0!</v>
      </c>
      <c r="R57" s="22"/>
      <c r="S57" s="22"/>
      <c r="T57" s="22"/>
      <c r="U57" s="22"/>
      <c r="V57" s="22"/>
      <c r="W57" s="22"/>
      <c r="X57" s="22"/>
      <c r="Y57" s="22"/>
      <c r="Z57" s="22"/>
      <c r="AA57" s="22"/>
      <c r="AB57" s="22"/>
      <c r="AC57" s="22"/>
      <c r="AD57" s="22"/>
      <c r="AE57" s="22"/>
      <c r="AF57" s="22"/>
      <c r="AG57" s="22"/>
      <c r="AH57" s="22"/>
      <c r="AI57" s="22"/>
      <c r="AJ57" s="27"/>
      <c r="AK57" s="28"/>
      <c r="AL57" s="39"/>
      <c r="AM57" s="39"/>
      <c r="AN57" s="27"/>
      <c r="AO57" s="29"/>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9"/>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row>
    <row r="58" spans="1:171" ht="14.25" customHeight="1" thickBot="1">
      <c r="A58" s="327"/>
      <c r="B58" s="79"/>
      <c r="C58" s="19"/>
      <c r="D58" s="15"/>
      <c r="E58" s="17"/>
      <c r="F58" s="13"/>
      <c r="G58" s="13"/>
      <c r="H58" s="13"/>
      <c r="I58" s="14"/>
      <c r="J58" s="14"/>
      <c r="K58" s="13"/>
      <c r="L58" s="13"/>
      <c r="M58" s="13"/>
      <c r="N58" s="14"/>
      <c r="O58" s="16"/>
      <c r="P58" s="11"/>
      <c r="Q58" s="20">
        <f>SUM(R58:FO58)</f>
        <v>0</v>
      </c>
      <c r="R58" s="23"/>
      <c r="S58" s="23"/>
      <c r="T58" s="23"/>
      <c r="U58" s="23"/>
      <c r="V58" s="23"/>
      <c r="W58" s="23"/>
      <c r="X58" s="23"/>
      <c r="Y58" s="23"/>
      <c r="Z58" s="23"/>
      <c r="AA58" s="23"/>
      <c r="AB58" s="23"/>
      <c r="AC58" s="23"/>
      <c r="AD58" s="23"/>
      <c r="AE58" s="23"/>
      <c r="AF58" s="23"/>
      <c r="AG58" s="23"/>
      <c r="AH58" s="23"/>
      <c r="AI58" s="23"/>
      <c r="AJ58" s="33"/>
      <c r="AK58" s="30"/>
      <c r="AL58" s="38"/>
      <c r="AM58" s="38"/>
      <c r="AN58" s="33"/>
      <c r="AO58" s="31"/>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31"/>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row>
    <row r="59" spans="1:171" ht="13.5" customHeight="1" thickBot="1">
      <c r="A59" s="326">
        <v>526</v>
      </c>
      <c r="B59" s="79" t="s">
        <v>1685</v>
      </c>
      <c r="C59" s="21">
        <v>1</v>
      </c>
      <c r="D59" s="74"/>
      <c r="E59" s="77"/>
      <c r="F59" s="75"/>
      <c r="G59" s="75">
        <v>1</v>
      </c>
      <c r="H59" s="75"/>
      <c r="I59" s="76"/>
      <c r="J59" s="76"/>
      <c r="K59" s="75"/>
      <c r="L59" s="75"/>
      <c r="M59" s="75"/>
      <c r="N59" s="76"/>
      <c r="O59" s="76"/>
      <c r="P59" s="214"/>
      <c r="Q59" s="32" t="e">
        <f>Q60/P59</f>
        <v>#DIV/0!</v>
      </c>
      <c r="R59" s="22"/>
      <c r="S59" s="22"/>
      <c r="T59" s="22"/>
      <c r="U59" s="22"/>
      <c r="V59" s="22"/>
      <c r="W59" s="22"/>
      <c r="X59" s="22"/>
      <c r="Y59" s="22"/>
      <c r="Z59" s="22"/>
      <c r="AA59" s="22"/>
      <c r="AB59" s="22"/>
      <c r="AC59" s="22"/>
      <c r="AD59" s="22"/>
      <c r="AE59" s="22"/>
      <c r="AF59" s="22"/>
      <c r="AG59" s="22"/>
      <c r="AH59" s="22"/>
      <c r="AI59" s="22"/>
      <c r="AJ59" s="27"/>
      <c r="AK59" s="28"/>
      <c r="AL59" s="39"/>
      <c r="AM59" s="39"/>
      <c r="AN59" s="27"/>
      <c r="AO59" s="29"/>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9"/>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row>
    <row r="60" spans="1:171" ht="14.25" customHeight="1" thickBot="1">
      <c r="A60" s="327"/>
      <c r="B60" s="199"/>
      <c r="C60" s="19"/>
      <c r="D60" s="15"/>
      <c r="E60" s="17"/>
      <c r="F60" s="13"/>
      <c r="G60" s="13"/>
      <c r="H60" s="13"/>
      <c r="I60" s="14"/>
      <c r="J60" s="14"/>
      <c r="K60" s="13"/>
      <c r="L60" s="13"/>
      <c r="M60" s="13"/>
      <c r="N60" s="14"/>
      <c r="O60" s="16"/>
      <c r="P60" s="11"/>
      <c r="Q60" s="20">
        <f>SUM(R60:FO60)</f>
        <v>0</v>
      </c>
      <c r="R60" s="23"/>
      <c r="S60" s="23"/>
      <c r="T60" s="23"/>
      <c r="U60" s="23"/>
      <c r="V60" s="23"/>
      <c r="W60" s="23"/>
      <c r="X60" s="23"/>
      <c r="Y60" s="23"/>
      <c r="Z60" s="23"/>
      <c r="AA60" s="23"/>
      <c r="AB60" s="23"/>
      <c r="AC60" s="23"/>
      <c r="AD60" s="23"/>
      <c r="AE60" s="23"/>
      <c r="AF60" s="23"/>
      <c r="AG60" s="23"/>
      <c r="AH60" s="23"/>
      <c r="AI60" s="23"/>
      <c r="AJ60" s="33"/>
      <c r="AK60" s="30"/>
      <c r="AL60" s="38"/>
      <c r="AM60" s="38"/>
      <c r="AN60" s="33"/>
      <c r="AO60" s="31"/>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31"/>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row>
    <row r="61" spans="1:171" ht="13.5" customHeight="1">
      <c r="A61" s="326">
        <v>527</v>
      </c>
      <c r="B61" s="200" t="s">
        <v>1686</v>
      </c>
      <c r="C61" s="21">
        <v>1</v>
      </c>
      <c r="D61" s="74"/>
      <c r="E61" s="77"/>
      <c r="F61" s="75"/>
      <c r="G61" s="75"/>
      <c r="H61" s="75"/>
      <c r="I61" s="76"/>
      <c r="J61" s="76"/>
      <c r="K61" s="75"/>
      <c r="L61" s="75"/>
      <c r="M61" s="75"/>
      <c r="N61" s="76"/>
      <c r="O61" s="76">
        <v>1</v>
      </c>
      <c r="P61" s="214"/>
      <c r="Q61" s="32" t="e">
        <f>Q62/P61</f>
        <v>#DIV/0!</v>
      </c>
      <c r="R61" s="22"/>
      <c r="S61" s="22"/>
      <c r="T61" s="22"/>
      <c r="U61" s="22"/>
      <c r="V61" s="22"/>
      <c r="W61" s="22"/>
      <c r="X61" s="22"/>
      <c r="Y61" s="22"/>
      <c r="Z61" s="22"/>
      <c r="AA61" s="22"/>
      <c r="AB61" s="22"/>
      <c r="AC61" s="22"/>
      <c r="AD61" s="22"/>
      <c r="AE61" s="22"/>
      <c r="AF61" s="22"/>
      <c r="AG61" s="22"/>
      <c r="AH61" s="22"/>
      <c r="AI61" s="22"/>
      <c r="AJ61" s="27"/>
      <c r="AK61" s="28"/>
      <c r="AL61" s="39"/>
      <c r="AM61" s="39"/>
      <c r="AN61" s="27"/>
      <c r="AO61" s="29"/>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9"/>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row>
    <row r="62" spans="1:171" ht="14.25" customHeight="1" thickBot="1">
      <c r="A62" s="327"/>
      <c r="B62" s="157"/>
      <c r="C62" s="19"/>
      <c r="D62" s="15"/>
      <c r="E62" s="17"/>
      <c r="F62" s="13"/>
      <c r="G62" s="13"/>
      <c r="H62" s="13"/>
      <c r="I62" s="14"/>
      <c r="J62" s="14"/>
      <c r="K62" s="13"/>
      <c r="L62" s="13"/>
      <c r="M62" s="13"/>
      <c r="N62" s="14"/>
      <c r="O62" s="16"/>
      <c r="P62" s="11"/>
      <c r="Q62" s="20">
        <f>SUM(R62:FO62)</f>
        <v>0</v>
      </c>
      <c r="R62" s="23"/>
      <c r="S62" s="23"/>
      <c r="T62" s="23"/>
      <c r="U62" s="23"/>
      <c r="V62" s="23"/>
      <c r="W62" s="23"/>
      <c r="X62" s="23"/>
      <c r="Y62" s="23"/>
      <c r="Z62" s="23"/>
      <c r="AA62" s="23"/>
      <c r="AB62" s="23"/>
      <c r="AC62" s="23"/>
      <c r="AD62" s="23"/>
      <c r="AE62" s="23"/>
      <c r="AF62" s="23"/>
      <c r="AG62" s="23"/>
      <c r="AH62" s="23"/>
      <c r="AI62" s="23"/>
      <c r="AJ62" s="33"/>
      <c r="AK62" s="30"/>
      <c r="AL62" s="38"/>
      <c r="AM62" s="38"/>
      <c r="AN62" s="33"/>
      <c r="AO62" s="31"/>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31"/>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row>
    <row r="63" spans="1:171" ht="13.5" customHeight="1">
      <c r="A63" s="332">
        <v>528</v>
      </c>
      <c r="B63" s="158" t="s">
        <v>1702</v>
      </c>
      <c r="C63" s="21">
        <v>1</v>
      </c>
      <c r="D63" s="74"/>
      <c r="E63" s="77"/>
      <c r="F63" s="75"/>
      <c r="G63" s="75"/>
      <c r="H63" s="75"/>
      <c r="I63" s="76"/>
      <c r="J63" s="76"/>
      <c r="K63" s="75"/>
      <c r="L63" s="75"/>
      <c r="M63" s="75"/>
      <c r="N63" s="76"/>
      <c r="O63" s="76">
        <v>1</v>
      </c>
      <c r="P63" s="214"/>
      <c r="Q63" s="32" t="e">
        <f>Q64/P63</f>
        <v>#DIV/0!</v>
      </c>
      <c r="R63" s="22"/>
      <c r="S63" s="22"/>
      <c r="T63" s="22"/>
      <c r="U63" s="22"/>
      <c r="V63" s="22"/>
      <c r="W63" s="22"/>
      <c r="X63" s="22"/>
      <c r="Y63" s="22"/>
      <c r="Z63" s="22"/>
      <c r="AA63" s="22"/>
      <c r="AB63" s="22"/>
      <c r="AC63" s="22"/>
      <c r="AD63" s="22"/>
      <c r="AE63" s="22"/>
      <c r="AF63" s="22"/>
      <c r="AG63" s="22"/>
      <c r="AH63" s="22"/>
      <c r="AI63" s="22"/>
      <c r="AJ63" s="27"/>
      <c r="AK63" s="28"/>
      <c r="AL63" s="39"/>
      <c r="AM63" s="39"/>
      <c r="AN63" s="27"/>
      <c r="AO63" s="29"/>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9"/>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row>
    <row r="64" spans="1:171" ht="13.5" customHeight="1" thickBot="1">
      <c r="A64" s="333"/>
      <c r="B64" s="157"/>
      <c r="C64" s="19"/>
      <c r="D64" s="15"/>
      <c r="E64" s="17"/>
      <c r="F64" s="13"/>
      <c r="G64" s="13"/>
      <c r="H64" s="13"/>
      <c r="I64" s="14"/>
      <c r="J64" s="14"/>
      <c r="K64" s="13"/>
      <c r="L64" s="13"/>
      <c r="M64" s="13"/>
      <c r="N64" s="14"/>
      <c r="O64" s="16"/>
      <c r="P64" s="11"/>
      <c r="Q64" s="20">
        <f>SUM(R64:FO64)</f>
        <v>0</v>
      </c>
      <c r="R64" s="23"/>
      <c r="S64" s="23"/>
      <c r="T64" s="23"/>
      <c r="U64" s="23"/>
      <c r="V64" s="23"/>
      <c r="W64" s="23"/>
      <c r="X64" s="23"/>
      <c r="Y64" s="23"/>
      <c r="Z64" s="23"/>
      <c r="AA64" s="23"/>
      <c r="AB64" s="23"/>
      <c r="AC64" s="23"/>
      <c r="AD64" s="23"/>
      <c r="AE64" s="23"/>
      <c r="AF64" s="23"/>
      <c r="AG64" s="23"/>
      <c r="AH64" s="23"/>
      <c r="AI64" s="23"/>
      <c r="AJ64" s="33"/>
      <c r="AK64" s="30"/>
      <c r="AL64" s="38"/>
      <c r="AM64" s="38"/>
      <c r="AN64" s="33"/>
      <c r="AO64" s="31"/>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31"/>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row>
    <row r="65" spans="1:171" ht="12.75" customHeight="1">
      <c r="A65" s="328">
        <v>529</v>
      </c>
      <c r="B65" s="158"/>
      <c r="C65" s="21"/>
      <c r="D65" s="74"/>
      <c r="E65" s="77"/>
      <c r="F65" s="75"/>
      <c r="G65" s="75"/>
      <c r="H65" s="75"/>
      <c r="I65" s="76"/>
      <c r="J65" s="76"/>
      <c r="K65" s="75"/>
      <c r="L65" s="75"/>
      <c r="M65" s="75"/>
      <c r="N65" s="76"/>
      <c r="O65" s="76"/>
      <c r="P65" s="214"/>
      <c r="Q65" s="32" t="e">
        <f>Q66/P65</f>
        <v>#DIV/0!</v>
      </c>
      <c r="R65" s="22"/>
      <c r="S65" s="22"/>
      <c r="T65" s="22"/>
      <c r="U65" s="22"/>
      <c r="V65" s="22"/>
      <c r="W65" s="22"/>
      <c r="X65" s="22"/>
      <c r="Y65" s="22"/>
      <c r="Z65" s="22"/>
      <c r="AA65" s="22"/>
      <c r="AB65" s="22"/>
      <c r="AC65" s="22"/>
      <c r="AD65" s="22"/>
      <c r="AE65" s="22"/>
      <c r="AF65" s="22"/>
      <c r="AG65" s="22"/>
      <c r="AH65" s="22"/>
      <c r="AI65" s="22"/>
      <c r="AJ65" s="27"/>
      <c r="AK65" s="28"/>
      <c r="AL65" s="39"/>
      <c r="AM65" s="39"/>
      <c r="AN65" s="27"/>
      <c r="AO65" s="29"/>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9"/>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row>
    <row r="66" spans="1:171" ht="13.5" customHeight="1" thickBot="1">
      <c r="A66" s="329"/>
      <c r="B66" s="157"/>
      <c r="C66" s="19"/>
      <c r="D66" s="15"/>
      <c r="E66" s="17"/>
      <c r="F66" s="13"/>
      <c r="G66" s="13"/>
      <c r="H66" s="13"/>
      <c r="I66" s="14"/>
      <c r="J66" s="14"/>
      <c r="K66" s="13"/>
      <c r="L66" s="13"/>
      <c r="M66" s="13"/>
      <c r="N66" s="14"/>
      <c r="O66" s="16"/>
      <c r="P66" s="11"/>
      <c r="Q66" s="20">
        <f>SUM(R66:FO66)</f>
        <v>0</v>
      </c>
      <c r="R66" s="23"/>
      <c r="S66" s="23"/>
      <c r="T66" s="23"/>
      <c r="U66" s="23"/>
      <c r="V66" s="23"/>
      <c r="W66" s="23"/>
      <c r="X66" s="23"/>
      <c r="Y66" s="23"/>
      <c r="Z66" s="23"/>
      <c r="AA66" s="23"/>
      <c r="AB66" s="23"/>
      <c r="AC66" s="23"/>
      <c r="AD66" s="23"/>
      <c r="AE66" s="23"/>
      <c r="AF66" s="23"/>
      <c r="AG66" s="23"/>
      <c r="AH66" s="23"/>
      <c r="AI66" s="23"/>
      <c r="AJ66" s="33"/>
      <c r="AK66" s="30"/>
      <c r="AL66" s="38"/>
      <c r="AM66" s="38"/>
      <c r="AN66" s="33"/>
      <c r="AO66" s="31"/>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31"/>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row>
    <row r="67" spans="1:171" ht="12.75" customHeight="1">
      <c r="A67" s="328">
        <v>530</v>
      </c>
      <c r="B67" s="158"/>
      <c r="C67" s="21"/>
      <c r="D67" s="74"/>
      <c r="E67" s="77"/>
      <c r="F67" s="75"/>
      <c r="G67" s="75"/>
      <c r="H67" s="75"/>
      <c r="I67" s="76"/>
      <c r="J67" s="76"/>
      <c r="K67" s="75"/>
      <c r="L67" s="75"/>
      <c r="M67" s="75"/>
      <c r="N67" s="76"/>
      <c r="O67" s="76"/>
      <c r="P67" s="214"/>
      <c r="Q67" s="32" t="e">
        <f>Q68/P67</f>
        <v>#DIV/0!</v>
      </c>
      <c r="R67" s="22"/>
      <c r="S67" s="22"/>
      <c r="T67" s="22"/>
      <c r="U67" s="22"/>
      <c r="V67" s="22"/>
      <c r="W67" s="22"/>
      <c r="X67" s="22"/>
      <c r="Y67" s="22"/>
      <c r="Z67" s="22"/>
      <c r="AA67" s="22"/>
      <c r="AB67" s="22"/>
      <c r="AC67" s="22"/>
      <c r="AD67" s="22"/>
      <c r="AE67" s="22"/>
      <c r="AF67" s="22"/>
      <c r="AG67" s="22"/>
      <c r="AH67" s="22"/>
      <c r="AI67" s="22"/>
      <c r="AJ67" s="27"/>
      <c r="AK67" s="28"/>
      <c r="AL67" s="39"/>
      <c r="AM67" s="39"/>
      <c r="AN67" s="27"/>
      <c r="AO67" s="29"/>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9"/>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row>
    <row r="68" spans="1:171" ht="13.5" customHeight="1" thickBot="1">
      <c r="A68" s="329"/>
      <c r="B68" s="157"/>
      <c r="C68" s="19"/>
      <c r="D68" s="15"/>
      <c r="E68" s="17"/>
      <c r="F68" s="13"/>
      <c r="G68" s="13"/>
      <c r="H68" s="13"/>
      <c r="I68" s="14"/>
      <c r="J68" s="14"/>
      <c r="K68" s="13"/>
      <c r="L68" s="13"/>
      <c r="M68" s="13"/>
      <c r="N68" s="14"/>
      <c r="O68" s="16"/>
      <c r="P68" s="11"/>
      <c r="Q68" s="20">
        <f>SUM(R68:FO68)</f>
        <v>0</v>
      </c>
      <c r="R68" s="23"/>
      <c r="S68" s="23"/>
      <c r="T68" s="23"/>
      <c r="U68" s="23"/>
      <c r="V68" s="23"/>
      <c r="W68" s="23"/>
      <c r="X68" s="23"/>
      <c r="Y68" s="23"/>
      <c r="Z68" s="23"/>
      <c r="AA68" s="23"/>
      <c r="AB68" s="23"/>
      <c r="AC68" s="23"/>
      <c r="AD68" s="23"/>
      <c r="AE68" s="23"/>
      <c r="AF68" s="23"/>
      <c r="AG68" s="23"/>
      <c r="AH68" s="23"/>
      <c r="AI68" s="23"/>
      <c r="AJ68" s="33"/>
      <c r="AK68" s="30"/>
      <c r="AL68" s="38"/>
      <c r="AM68" s="38"/>
      <c r="AN68" s="33"/>
      <c r="AO68" s="31"/>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31"/>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row>
    <row r="69" spans="1:171" ht="12.75" customHeight="1">
      <c r="A69" s="328">
        <v>531</v>
      </c>
      <c r="B69" s="156"/>
      <c r="C69" s="21"/>
      <c r="D69" s="74"/>
      <c r="E69" s="77"/>
      <c r="F69" s="75"/>
      <c r="G69" s="75"/>
      <c r="H69" s="75"/>
      <c r="I69" s="76"/>
      <c r="J69" s="76"/>
      <c r="K69" s="75"/>
      <c r="L69" s="75"/>
      <c r="M69" s="75"/>
      <c r="N69" s="76"/>
      <c r="O69" s="76"/>
      <c r="P69" s="214"/>
      <c r="Q69" s="32" t="e">
        <f>Q70/P69</f>
        <v>#DIV/0!</v>
      </c>
      <c r="R69" s="22"/>
      <c r="S69" s="22"/>
      <c r="T69" s="22"/>
      <c r="U69" s="22"/>
      <c r="V69" s="22"/>
      <c r="W69" s="22"/>
      <c r="X69" s="22"/>
      <c r="Y69" s="22"/>
      <c r="Z69" s="22"/>
      <c r="AA69" s="22"/>
      <c r="AB69" s="22"/>
      <c r="AC69" s="22"/>
      <c r="AD69" s="22"/>
      <c r="AE69" s="22"/>
      <c r="AF69" s="22"/>
      <c r="AG69" s="22"/>
      <c r="AH69" s="22"/>
      <c r="AI69" s="22"/>
      <c r="AJ69" s="27"/>
      <c r="AK69" s="28"/>
      <c r="AL69" s="39"/>
      <c r="AM69" s="39"/>
      <c r="AN69" s="27"/>
      <c r="AO69" s="29"/>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9"/>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row>
    <row r="70" spans="1:171" ht="13.5" customHeight="1" thickBot="1">
      <c r="A70" s="329"/>
      <c r="B70" s="157"/>
      <c r="C70" s="19"/>
      <c r="D70" s="15"/>
      <c r="E70" s="17"/>
      <c r="F70" s="13"/>
      <c r="G70" s="13"/>
      <c r="H70" s="13"/>
      <c r="I70" s="14"/>
      <c r="J70" s="14"/>
      <c r="K70" s="13"/>
      <c r="L70" s="13"/>
      <c r="M70" s="13"/>
      <c r="N70" s="14"/>
      <c r="O70" s="16"/>
      <c r="P70" s="11"/>
      <c r="Q70" s="20">
        <f>SUM(R70:FO70)</f>
        <v>0</v>
      </c>
      <c r="R70" s="23"/>
      <c r="S70" s="23"/>
      <c r="T70" s="23"/>
      <c r="U70" s="23"/>
      <c r="V70" s="23"/>
      <c r="W70" s="23"/>
      <c r="X70" s="23"/>
      <c r="Y70" s="23"/>
      <c r="Z70" s="23"/>
      <c r="AA70" s="23"/>
      <c r="AB70" s="23"/>
      <c r="AC70" s="23"/>
      <c r="AD70" s="23"/>
      <c r="AE70" s="35"/>
      <c r="AF70" s="23"/>
      <c r="AG70" s="23"/>
      <c r="AH70" s="23"/>
      <c r="AI70" s="23"/>
      <c r="AJ70" s="33"/>
      <c r="AK70" s="30"/>
      <c r="AL70" s="38"/>
      <c r="AM70" s="38"/>
      <c r="AN70" s="33"/>
      <c r="AO70" s="31"/>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31"/>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row>
    <row r="71" spans="1:171" ht="12.75" customHeight="1">
      <c r="A71" s="328">
        <v>532</v>
      </c>
      <c r="B71" s="156"/>
      <c r="C71" s="21"/>
      <c r="D71" s="74"/>
      <c r="E71" s="77"/>
      <c r="F71" s="75"/>
      <c r="G71" s="75"/>
      <c r="H71" s="75"/>
      <c r="I71" s="76"/>
      <c r="J71" s="76"/>
      <c r="K71" s="75"/>
      <c r="L71" s="75"/>
      <c r="M71" s="75"/>
      <c r="N71" s="76"/>
      <c r="O71" s="76"/>
      <c r="P71" s="214"/>
      <c r="Q71" s="32" t="e">
        <f>Q72/P71</f>
        <v>#DIV/0!</v>
      </c>
      <c r="R71" s="22"/>
      <c r="S71" s="22"/>
      <c r="T71" s="22"/>
      <c r="U71" s="22"/>
      <c r="V71" s="22"/>
      <c r="W71" s="22"/>
      <c r="X71" s="22"/>
      <c r="Y71" s="22"/>
      <c r="Z71" s="22"/>
      <c r="AA71" s="22"/>
      <c r="AB71" s="22"/>
      <c r="AC71" s="22"/>
      <c r="AD71" s="22"/>
      <c r="AE71" s="22"/>
      <c r="AF71" s="22"/>
      <c r="AG71" s="22"/>
      <c r="AH71" s="22"/>
      <c r="AI71" s="22"/>
      <c r="AJ71" s="27"/>
      <c r="AK71" s="28"/>
      <c r="AL71" s="39"/>
      <c r="AM71" s="39"/>
      <c r="AN71" s="27"/>
      <c r="AO71" s="29"/>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9"/>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row>
    <row r="72" spans="1:171" ht="13.5" customHeight="1" thickBot="1">
      <c r="A72" s="329"/>
      <c r="B72" s="157"/>
      <c r="C72" s="19"/>
      <c r="D72" s="15"/>
      <c r="E72" s="17"/>
      <c r="F72" s="13"/>
      <c r="G72" s="13"/>
      <c r="H72" s="13"/>
      <c r="I72" s="14"/>
      <c r="J72" s="14"/>
      <c r="K72" s="13"/>
      <c r="L72" s="13"/>
      <c r="M72" s="13"/>
      <c r="N72" s="14"/>
      <c r="O72" s="16"/>
      <c r="P72" s="11"/>
      <c r="Q72" s="20">
        <f>SUM(R72:FO72)</f>
        <v>0</v>
      </c>
      <c r="R72" s="23"/>
      <c r="S72" s="23"/>
      <c r="T72" s="23"/>
      <c r="U72" s="23"/>
      <c r="V72" s="23"/>
      <c r="W72" s="23"/>
      <c r="X72" s="23"/>
      <c r="Y72" s="23"/>
      <c r="Z72" s="23"/>
      <c r="AA72" s="23"/>
      <c r="AB72" s="23"/>
      <c r="AC72" s="23"/>
      <c r="AD72" s="23"/>
      <c r="AE72" s="23"/>
      <c r="AF72" s="23"/>
      <c r="AG72" s="23"/>
      <c r="AH72" s="23"/>
      <c r="AI72" s="23"/>
      <c r="AJ72" s="33"/>
      <c r="AK72" s="30"/>
      <c r="AL72" s="38"/>
      <c r="AM72" s="38"/>
      <c r="AN72" s="33"/>
      <c r="AO72" s="31"/>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31"/>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row>
    <row r="73" spans="1:171" ht="12.75" customHeight="1">
      <c r="A73" s="328">
        <v>533</v>
      </c>
      <c r="B73" s="156"/>
      <c r="C73" s="21"/>
      <c r="D73" s="74"/>
      <c r="E73" s="77"/>
      <c r="F73" s="75"/>
      <c r="G73" s="75"/>
      <c r="H73" s="75"/>
      <c r="I73" s="76"/>
      <c r="J73" s="76"/>
      <c r="K73" s="75"/>
      <c r="L73" s="75"/>
      <c r="M73" s="75"/>
      <c r="N73" s="76"/>
      <c r="O73" s="76"/>
      <c r="P73" s="214"/>
      <c r="Q73" s="32" t="e">
        <f>Q74/P73</f>
        <v>#DIV/0!</v>
      </c>
      <c r="R73" s="22"/>
      <c r="S73" s="22"/>
      <c r="T73" s="22"/>
      <c r="U73" s="22"/>
      <c r="V73" s="22"/>
      <c r="W73" s="22"/>
      <c r="X73" s="22"/>
      <c r="Y73" s="22"/>
      <c r="Z73" s="22"/>
      <c r="AA73" s="22"/>
      <c r="AB73" s="22"/>
      <c r="AC73" s="22"/>
      <c r="AD73" s="22"/>
      <c r="AE73" s="22"/>
      <c r="AF73" s="22"/>
      <c r="AG73" s="22"/>
      <c r="AH73" s="22"/>
      <c r="AI73" s="22"/>
      <c r="AJ73" s="27"/>
      <c r="AK73" s="28"/>
      <c r="AL73" s="39"/>
      <c r="AM73" s="39"/>
      <c r="AN73" s="27"/>
      <c r="AO73" s="29"/>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9"/>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2"/>
      <c r="DP73" s="22"/>
      <c r="DQ73" s="22"/>
      <c r="DR73" s="22"/>
      <c r="DS73" s="22"/>
      <c r="DT73" s="22"/>
      <c r="DU73" s="22"/>
      <c r="DV73" s="22"/>
      <c r="DW73" s="22"/>
      <c r="DX73" s="22"/>
      <c r="DY73" s="22"/>
      <c r="DZ73" s="22"/>
      <c r="EA73" s="22"/>
      <c r="EB73" s="22"/>
      <c r="EC73" s="22"/>
      <c r="ED73" s="22"/>
      <c r="EE73" s="22"/>
      <c r="EF73" s="22"/>
      <c r="EG73" s="22"/>
      <c r="EH73" s="22"/>
      <c r="EI73" s="22"/>
      <c r="EJ73" s="22"/>
      <c r="EK73" s="22"/>
      <c r="EL73" s="22"/>
      <c r="EM73" s="22"/>
      <c r="EN73" s="22"/>
      <c r="EO73" s="22"/>
      <c r="EP73" s="22"/>
      <c r="EQ73" s="22"/>
      <c r="ER73" s="22"/>
      <c r="ES73" s="22"/>
      <c r="ET73" s="22"/>
      <c r="EU73" s="22"/>
      <c r="EV73" s="22"/>
      <c r="EW73" s="22"/>
      <c r="EX73" s="22"/>
      <c r="EY73" s="22"/>
      <c r="EZ73" s="22"/>
      <c r="FA73" s="22"/>
      <c r="FB73" s="22"/>
      <c r="FC73" s="22"/>
      <c r="FD73" s="22"/>
      <c r="FE73" s="22"/>
      <c r="FF73" s="22"/>
      <c r="FG73" s="22"/>
      <c r="FH73" s="22"/>
      <c r="FI73" s="22"/>
      <c r="FJ73" s="22"/>
      <c r="FK73" s="22"/>
      <c r="FL73" s="22"/>
      <c r="FM73" s="22"/>
      <c r="FN73" s="22"/>
      <c r="FO73" s="22"/>
    </row>
    <row r="74" spans="1:171" ht="13.5" customHeight="1" thickBot="1">
      <c r="A74" s="329"/>
      <c r="B74" s="157"/>
      <c r="C74" s="19"/>
      <c r="D74" s="15"/>
      <c r="E74" s="17"/>
      <c r="F74" s="13"/>
      <c r="G74" s="13"/>
      <c r="H74" s="13"/>
      <c r="I74" s="14"/>
      <c r="J74" s="14"/>
      <c r="K74" s="13"/>
      <c r="L74" s="13"/>
      <c r="M74" s="13"/>
      <c r="N74" s="14"/>
      <c r="O74" s="16"/>
      <c r="P74" s="11"/>
      <c r="Q74" s="20">
        <f>SUM(R74:FO74)</f>
        <v>0</v>
      </c>
      <c r="R74" s="23"/>
      <c r="S74" s="23"/>
      <c r="T74" s="23"/>
      <c r="U74" s="23"/>
      <c r="V74" s="23"/>
      <c r="W74" s="23"/>
      <c r="X74" s="23"/>
      <c r="Y74" s="23"/>
      <c r="Z74" s="23"/>
      <c r="AA74" s="23"/>
      <c r="AB74" s="23"/>
      <c r="AC74" s="23"/>
      <c r="AD74" s="23"/>
      <c r="AE74" s="35"/>
      <c r="AF74" s="23"/>
      <c r="AG74" s="23"/>
      <c r="AH74" s="23"/>
      <c r="AI74" s="23"/>
      <c r="AJ74" s="33"/>
      <c r="AK74" s="30"/>
      <c r="AL74" s="38"/>
      <c r="AM74" s="38"/>
      <c r="AN74" s="33"/>
      <c r="AO74" s="31"/>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31"/>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row>
    <row r="75" spans="1:171">
      <c r="A75" s="328">
        <v>534</v>
      </c>
      <c r="B75" s="330"/>
      <c r="C75" s="21"/>
      <c r="D75" s="74"/>
      <c r="E75" s="77"/>
      <c r="F75" s="75"/>
      <c r="G75" s="75"/>
      <c r="H75" s="75"/>
      <c r="I75" s="76"/>
      <c r="J75" s="76"/>
      <c r="K75" s="75"/>
      <c r="L75" s="75"/>
      <c r="M75" s="75"/>
      <c r="N75" s="76"/>
      <c r="O75" s="76"/>
      <c r="P75" s="214"/>
      <c r="Q75" s="32" t="e">
        <f>Q76/P75</f>
        <v>#DIV/0!</v>
      </c>
      <c r="R75" s="22"/>
      <c r="S75" s="22"/>
      <c r="T75" s="22"/>
      <c r="U75" s="22"/>
      <c r="V75" s="22"/>
      <c r="W75" s="22"/>
      <c r="X75" s="22"/>
      <c r="Y75" s="22"/>
      <c r="Z75" s="22"/>
      <c r="AA75" s="22"/>
      <c r="AB75" s="22"/>
      <c r="AC75" s="22"/>
      <c r="AD75" s="22"/>
      <c r="AE75" s="22"/>
      <c r="AF75" s="22"/>
      <c r="AG75" s="22"/>
      <c r="AH75" s="22"/>
      <c r="AI75" s="22"/>
      <c r="AJ75" s="27"/>
      <c r="AK75" s="28"/>
      <c r="AL75" s="39"/>
      <c r="AM75" s="39"/>
      <c r="AN75" s="27"/>
      <c r="AO75" s="29"/>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9"/>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22"/>
      <c r="EC75" s="22"/>
      <c r="ED75" s="22"/>
      <c r="EE75" s="22"/>
      <c r="EF75" s="22"/>
      <c r="EG75" s="22"/>
      <c r="EH75" s="22"/>
      <c r="EI75" s="22"/>
      <c r="EJ75" s="22"/>
      <c r="EK75" s="22"/>
      <c r="EL75" s="22"/>
      <c r="EM75" s="22"/>
      <c r="EN75" s="22"/>
      <c r="EO75" s="22"/>
      <c r="EP75" s="22"/>
      <c r="EQ75" s="22"/>
      <c r="ER75" s="22"/>
      <c r="ES75" s="22"/>
      <c r="ET75" s="22"/>
      <c r="EU75" s="22"/>
      <c r="EV75" s="22"/>
      <c r="EW75" s="22"/>
      <c r="EX75" s="22"/>
      <c r="EY75" s="22"/>
      <c r="EZ75" s="22"/>
      <c r="FA75" s="22"/>
      <c r="FB75" s="22"/>
      <c r="FC75" s="22"/>
      <c r="FD75" s="22"/>
      <c r="FE75" s="22"/>
      <c r="FF75" s="22"/>
      <c r="FG75" s="22"/>
      <c r="FH75" s="22"/>
      <c r="FI75" s="22"/>
      <c r="FJ75" s="22"/>
      <c r="FK75" s="22"/>
      <c r="FL75" s="22"/>
      <c r="FM75" s="22"/>
      <c r="FN75" s="22"/>
      <c r="FO75" s="22"/>
    </row>
    <row r="76" spans="1:171" ht="13.8" thickBot="1">
      <c r="A76" s="329"/>
      <c r="B76" s="331"/>
      <c r="C76" s="19"/>
      <c r="D76" s="15"/>
      <c r="E76" s="17"/>
      <c r="F76" s="13"/>
      <c r="G76" s="13"/>
      <c r="H76" s="13"/>
      <c r="I76" s="14"/>
      <c r="J76" s="14"/>
      <c r="K76" s="13"/>
      <c r="L76" s="13"/>
      <c r="M76" s="13"/>
      <c r="N76" s="14"/>
      <c r="O76" s="16"/>
      <c r="P76" s="11"/>
      <c r="Q76" s="20">
        <f>SUM(R76:FO76)</f>
        <v>0</v>
      </c>
      <c r="R76" s="23"/>
      <c r="S76" s="23"/>
      <c r="T76" s="23"/>
      <c r="U76" s="23"/>
      <c r="V76" s="23"/>
      <c r="W76" s="23"/>
      <c r="X76" s="23"/>
      <c r="Y76" s="23"/>
      <c r="Z76" s="23"/>
      <c r="AA76" s="23"/>
      <c r="AB76" s="23"/>
      <c r="AC76" s="23"/>
      <c r="AD76" s="23"/>
      <c r="AE76" s="34"/>
      <c r="AF76" s="23"/>
      <c r="AG76" s="23"/>
      <c r="AH76" s="23"/>
      <c r="AI76" s="23"/>
      <c r="AJ76" s="33"/>
      <c r="AK76" s="30"/>
      <c r="AL76" s="38"/>
      <c r="AM76" s="38"/>
      <c r="AN76" s="33"/>
      <c r="AO76" s="31"/>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31"/>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row>
    <row r="77" spans="1:171">
      <c r="A77" s="328">
        <v>535</v>
      </c>
      <c r="B77" s="330"/>
      <c r="C77" s="21"/>
      <c r="D77" s="74"/>
      <c r="E77" s="77"/>
      <c r="F77" s="75"/>
      <c r="G77" s="75"/>
      <c r="H77" s="75"/>
      <c r="I77" s="76"/>
      <c r="J77" s="76"/>
      <c r="K77" s="75"/>
      <c r="L77" s="75"/>
      <c r="M77" s="75"/>
      <c r="N77" s="76"/>
      <c r="O77" s="76"/>
      <c r="P77" s="214"/>
      <c r="Q77" s="32" t="e">
        <f>Q78/P77</f>
        <v>#DIV/0!</v>
      </c>
      <c r="R77" s="22"/>
      <c r="S77" s="22"/>
      <c r="T77" s="22"/>
      <c r="U77" s="22"/>
      <c r="V77" s="22"/>
      <c r="W77" s="22"/>
      <c r="X77" s="22"/>
      <c r="Y77" s="22"/>
      <c r="Z77" s="22"/>
      <c r="AA77" s="22"/>
      <c r="AB77" s="22"/>
      <c r="AC77" s="22"/>
      <c r="AD77" s="22"/>
      <c r="AE77" s="22"/>
      <c r="AF77" s="22"/>
      <c r="AG77" s="22"/>
      <c r="AH77" s="22"/>
      <c r="AI77" s="22"/>
      <c r="AJ77" s="27"/>
      <c r="AK77" s="28"/>
      <c r="AL77" s="39"/>
      <c r="AM77" s="39"/>
      <c r="AN77" s="27"/>
      <c r="AO77" s="29"/>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9"/>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22"/>
      <c r="EC77" s="22"/>
      <c r="ED77" s="22"/>
      <c r="EE77" s="22"/>
      <c r="EF77" s="22"/>
      <c r="EG77" s="22"/>
      <c r="EH77" s="22"/>
      <c r="EI77" s="22"/>
      <c r="EJ77" s="22"/>
      <c r="EK77" s="22"/>
      <c r="EL77" s="22"/>
      <c r="EM77" s="22"/>
      <c r="EN77" s="22"/>
      <c r="EO77" s="22"/>
      <c r="EP77" s="22"/>
      <c r="EQ77" s="22"/>
      <c r="ER77" s="22"/>
      <c r="ES77" s="22"/>
      <c r="ET77" s="22"/>
      <c r="EU77" s="22"/>
      <c r="EV77" s="22"/>
      <c r="EW77" s="22"/>
      <c r="EX77" s="22"/>
      <c r="EY77" s="22"/>
      <c r="EZ77" s="22"/>
      <c r="FA77" s="22"/>
      <c r="FB77" s="22"/>
      <c r="FC77" s="22"/>
      <c r="FD77" s="22"/>
      <c r="FE77" s="22"/>
      <c r="FF77" s="22"/>
      <c r="FG77" s="22"/>
      <c r="FH77" s="22"/>
      <c r="FI77" s="22"/>
      <c r="FJ77" s="22"/>
      <c r="FK77" s="22"/>
      <c r="FL77" s="22"/>
      <c r="FM77" s="22"/>
      <c r="FN77" s="22"/>
      <c r="FO77" s="22"/>
    </row>
    <row r="78" spans="1:171" ht="13.8" thickBot="1">
      <c r="A78" s="329"/>
      <c r="B78" s="331"/>
      <c r="C78" s="19"/>
      <c r="D78" s="15"/>
      <c r="E78" s="17"/>
      <c r="F78" s="13"/>
      <c r="G78" s="13"/>
      <c r="H78" s="13"/>
      <c r="I78" s="14"/>
      <c r="J78" s="14"/>
      <c r="K78" s="13"/>
      <c r="L78" s="13"/>
      <c r="M78" s="13"/>
      <c r="N78" s="14"/>
      <c r="O78" s="16"/>
      <c r="P78" s="11"/>
      <c r="Q78" s="20">
        <f>SUM(R78:FO78)</f>
        <v>0</v>
      </c>
      <c r="R78" s="23"/>
      <c r="S78" s="23"/>
      <c r="T78" s="23"/>
      <c r="U78" s="23"/>
      <c r="V78" s="23"/>
      <c r="W78" s="23"/>
      <c r="X78" s="23"/>
      <c r="Y78" s="23"/>
      <c r="Z78" s="23"/>
      <c r="AA78" s="23"/>
      <c r="AB78" s="23"/>
      <c r="AC78" s="23"/>
      <c r="AD78" s="23"/>
      <c r="AE78" s="23"/>
      <c r="AF78" s="23"/>
      <c r="AG78" s="23"/>
      <c r="AH78" s="23"/>
      <c r="AI78" s="23"/>
      <c r="AJ78" s="33"/>
      <c r="AK78" s="30"/>
      <c r="AL78" s="38"/>
      <c r="AM78" s="38"/>
      <c r="AN78" s="33"/>
      <c r="AO78" s="31"/>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31"/>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row>
    <row r="79" spans="1:171">
      <c r="A79" s="328">
        <v>536</v>
      </c>
      <c r="B79" s="330"/>
      <c r="C79" s="21"/>
      <c r="D79" s="74"/>
      <c r="E79" s="77"/>
      <c r="F79" s="75"/>
      <c r="G79" s="75"/>
      <c r="H79" s="75"/>
      <c r="I79" s="76"/>
      <c r="J79" s="76"/>
      <c r="K79" s="75"/>
      <c r="L79" s="75"/>
      <c r="M79" s="75"/>
      <c r="N79" s="76"/>
      <c r="O79" s="76"/>
      <c r="P79" s="214"/>
      <c r="Q79" s="32" t="e">
        <f>Q80/P79</f>
        <v>#DIV/0!</v>
      </c>
      <c r="R79" s="22"/>
      <c r="S79" s="22"/>
      <c r="T79" s="22"/>
      <c r="U79" s="22"/>
      <c r="V79" s="22"/>
      <c r="W79" s="22"/>
      <c r="X79" s="22"/>
      <c r="Y79" s="22"/>
      <c r="Z79" s="22"/>
      <c r="AA79" s="22"/>
      <c r="AB79" s="22"/>
      <c r="AC79" s="22"/>
      <c r="AD79" s="22"/>
      <c r="AE79" s="22"/>
      <c r="AF79" s="22"/>
      <c r="AG79" s="22"/>
      <c r="AH79" s="22"/>
      <c r="AI79" s="22"/>
      <c r="AJ79" s="27"/>
      <c r="AK79" s="28"/>
      <c r="AL79" s="39"/>
      <c r="AM79" s="39"/>
      <c r="AN79" s="27"/>
      <c r="AO79" s="29"/>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9"/>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c r="FO79" s="22"/>
    </row>
    <row r="80" spans="1:171" ht="13.8" thickBot="1">
      <c r="A80" s="329"/>
      <c r="B80" s="331"/>
      <c r="C80" s="19"/>
      <c r="D80" s="15"/>
      <c r="E80" s="17"/>
      <c r="F80" s="13"/>
      <c r="G80" s="13"/>
      <c r="H80" s="13"/>
      <c r="I80" s="14"/>
      <c r="J80" s="14"/>
      <c r="K80" s="13"/>
      <c r="L80" s="13"/>
      <c r="M80" s="13"/>
      <c r="N80" s="14"/>
      <c r="O80" s="16"/>
      <c r="P80" s="11"/>
      <c r="Q80" s="20">
        <f>SUM(R80:FO80)</f>
        <v>0</v>
      </c>
      <c r="R80" s="23"/>
      <c r="S80" s="23"/>
      <c r="T80" s="23"/>
      <c r="U80" s="23"/>
      <c r="V80" s="23"/>
      <c r="W80" s="23"/>
      <c r="X80" s="23"/>
      <c r="Y80" s="23"/>
      <c r="Z80" s="23"/>
      <c r="AA80" s="23"/>
      <c r="AB80" s="23"/>
      <c r="AC80" s="23"/>
      <c r="AD80" s="23"/>
      <c r="AE80" s="23"/>
      <c r="AF80" s="23"/>
      <c r="AG80" s="23"/>
      <c r="AH80" s="23"/>
      <c r="AI80" s="23"/>
      <c r="AJ80" s="33"/>
      <c r="AK80" s="30"/>
      <c r="AL80" s="38"/>
      <c r="AM80" s="38"/>
      <c r="AN80" s="33"/>
      <c r="AO80" s="31"/>
      <c r="AP80" s="23"/>
      <c r="AQ80" s="23"/>
      <c r="AR80" s="34"/>
      <c r="AS80" s="23"/>
      <c r="AT80" s="23"/>
      <c r="AU80" s="23"/>
      <c r="AV80" s="23"/>
      <c r="AW80" s="23"/>
      <c r="AX80" s="23"/>
      <c r="AY80" s="23"/>
      <c r="AZ80" s="23"/>
      <c r="BA80" s="23"/>
      <c r="BB80" s="23"/>
      <c r="BC80" s="23"/>
      <c r="BD80" s="23"/>
      <c r="BE80" s="23"/>
      <c r="BF80" s="23"/>
      <c r="BG80" s="23"/>
      <c r="BH80" s="23"/>
      <c r="BI80" s="23"/>
      <c r="BJ80" s="23"/>
      <c r="BK80" s="23"/>
      <c r="BL80" s="23"/>
      <c r="BM80" s="23"/>
      <c r="BN80" s="31"/>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row>
    <row r="81" spans="2:24" ht="13.8" thickBot="1"/>
    <row r="82" spans="2:24" ht="24">
      <c r="B82" s="66" t="s">
        <v>1266</v>
      </c>
      <c r="C82" s="297"/>
      <c r="D82" s="298"/>
      <c r="E82" s="298"/>
      <c r="F82" s="298"/>
      <c r="G82" s="298"/>
      <c r="H82" s="298"/>
      <c r="I82" s="298"/>
      <c r="J82" s="298"/>
      <c r="K82" s="298"/>
      <c r="L82" s="298"/>
      <c r="M82" s="298"/>
      <c r="N82" s="298"/>
      <c r="O82" s="298"/>
      <c r="P82" s="298"/>
      <c r="Q82" s="298"/>
      <c r="R82" s="298"/>
      <c r="S82" s="298"/>
      <c r="T82" s="298"/>
      <c r="U82" s="298"/>
      <c r="V82" s="298"/>
      <c r="W82" s="298"/>
      <c r="X82" s="299"/>
    </row>
    <row r="83" spans="2:24">
      <c r="B83" s="65"/>
      <c r="C83" s="300"/>
      <c r="D83" s="301"/>
      <c r="E83" s="301"/>
      <c r="F83" s="301"/>
      <c r="G83" s="301"/>
      <c r="H83" s="301"/>
      <c r="I83" s="301"/>
      <c r="J83" s="301"/>
      <c r="K83" s="301"/>
      <c r="L83" s="301"/>
      <c r="M83" s="301"/>
      <c r="N83" s="301"/>
      <c r="O83" s="301"/>
      <c r="P83" s="301"/>
      <c r="Q83" s="301"/>
      <c r="R83" s="301"/>
      <c r="S83" s="301"/>
      <c r="T83" s="301"/>
      <c r="U83" s="301"/>
      <c r="V83" s="301"/>
      <c r="W83" s="301"/>
      <c r="X83" s="302"/>
    </row>
    <row r="84" spans="2:24">
      <c r="B84" s="65"/>
      <c r="C84" s="300"/>
      <c r="D84" s="301"/>
      <c r="E84" s="301"/>
      <c r="F84" s="301"/>
      <c r="G84" s="301"/>
      <c r="H84" s="301"/>
      <c r="I84" s="301"/>
      <c r="J84" s="301"/>
      <c r="K84" s="301"/>
      <c r="L84" s="301"/>
      <c r="M84" s="301"/>
      <c r="N84" s="301"/>
      <c r="O84" s="301"/>
      <c r="P84" s="301"/>
      <c r="Q84" s="301"/>
      <c r="R84" s="301"/>
      <c r="S84" s="301"/>
      <c r="T84" s="301"/>
      <c r="U84" s="301"/>
      <c r="V84" s="301"/>
      <c r="W84" s="301"/>
      <c r="X84" s="302"/>
    </row>
    <row r="85" spans="2:24">
      <c r="B85" s="65"/>
      <c r="C85" s="300"/>
      <c r="D85" s="301"/>
      <c r="E85" s="301"/>
      <c r="F85" s="301"/>
      <c r="G85" s="301"/>
      <c r="H85" s="301"/>
      <c r="I85" s="301"/>
      <c r="J85" s="301"/>
      <c r="K85" s="301"/>
      <c r="L85" s="301"/>
      <c r="M85" s="301"/>
      <c r="N85" s="301"/>
      <c r="O85" s="301"/>
      <c r="P85" s="301"/>
      <c r="Q85" s="301"/>
      <c r="R85" s="301"/>
      <c r="S85" s="301"/>
      <c r="T85" s="301"/>
      <c r="U85" s="301"/>
      <c r="V85" s="301"/>
      <c r="W85" s="301"/>
      <c r="X85" s="302"/>
    </row>
    <row r="86" spans="2:24">
      <c r="B86" s="65"/>
      <c r="C86" s="300"/>
      <c r="D86" s="301"/>
      <c r="E86" s="301"/>
      <c r="F86" s="301"/>
      <c r="G86" s="301"/>
      <c r="H86" s="301"/>
      <c r="I86" s="301"/>
      <c r="J86" s="301"/>
      <c r="K86" s="301"/>
      <c r="L86" s="301"/>
      <c r="M86" s="301"/>
      <c r="N86" s="301"/>
      <c r="O86" s="301"/>
      <c r="P86" s="301"/>
      <c r="Q86" s="301"/>
      <c r="R86" s="301"/>
      <c r="S86" s="301"/>
      <c r="T86" s="301"/>
      <c r="U86" s="301"/>
      <c r="V86" s="301"/>
      <c r="W86" s="301"/>
      <c r="X86" s="302"/>
    </row>
    <row r="87" spans="2:24" ht="13.8" thickBot="1">
      <c r="B87" s="65"/>
      <c r="C87" s="303"/>
      <c r="D87" s="304"/>
      <c r="E87" s="304"/>
      <c r="F87" s="304"/>
      <c r="G87" s="304"/>
      <c r="H87" s="304"/>
      <c r="I87" s="304"/>
      <c r="J87" s="304"/>
      <c r="K87" s="304"/>
      <c r="L87" s="304"/>
      <c r="M87" s="304"/>
      <c r="N87" s="304"/>
      <c r="O87" s="304"/>
      <c r="P87" s="304"/>
      <c r="Q87" s="304"/>
      <c r="R87" s="304"/>
      <c r="S87" s="304"/>
      <c r="T87" s="304"/>
      <c r="U87" s="304"/>
      <c r="V87" s="304"/>
      <c r="W87" s="304"/>
      <c r="X87" s="305"/>
    </row>
  </sheetData>
  <sheetProtection selectLockedCells="1"/>
  <mergeCells count="221">
    <mergeCell ref="DC7:DC8"/>
    <mergeCell ref="DJ7:DJ8"/>
    <mergeCell ref="DD7:DD8"/>
    <mergeCell ref="DE7:DE8"/>
    <mergeCell ref="DF7:DF8"/>
    <mergeCell ref="DG7:DG8"/>
    <mergeCell ref="DH7:DH8"/>
    <mergeCell ref="DI7:DI8"/>
    <mergeCell ref="CX7:CX8"/>
    <mergeCell ref="CY7:CY8"/>
    <mergeCell ref="CZ7:CZ8"/>
    <mergeCell ref="DA7:DA8"/>
    <mergeCell ref="DB7:DB8"/>
    <mergeCell ref="D5:O5"/>
    <mergeCell ref="CR7:CR8"/>
    <mergeCell ref="CS7:CS8"/>
    <mergeCell ref="CT7:CT8"/>
    <mergeCell ref="CU7:CU8"/>
    <mergeCell ref="E7:E8"/>
    <mergeCell ref="F7:F8"/>
    <mergeCell ref="I7:I8"/>
    <mergeCell ref="J7:J8"/>
    <mergeCell ref="L7:L8"/>
    <mergeCell ref="AV7:AV8"/>
    <mergeCell ref="AW7:AW8"/>
    <mergeCell ref="AX7:AX8"/>
    <mergeCell ref="AY7:AY8"/>
    <mergeCell ref="AZ7:AZ8"/>
    <mergeCell ref="BA7:BA8"/>
    <mergeCell ref="BB7:BB8"/>
    <mergeCell ref="BV7:BV8"/>
    <mergeCell ref="CA7:CA8"/>
    <mergeCell ref="CM7:CM8"/>
    <mergeCell ref="CC7:CC8"/>
    <mergeCell ref="CD7:CD8"/>
    <mergeCell ref="CO7:CO8"/>
    <mergeCell ref="BL7:BL8"/>
    <mergeCell ref="A77:A78"/>
    <mergeCell ref="B77:B78"/>
    <mergeCell ref="A79:A80"/>
    <mergeCell ref="B79:B80"/>
    <mergeCell ref="CW7:CW8"/>
    <mergeCell ref="K7:K8"/>
    <mergeCell ref="O7:O8"/>
    <mergeCell ref="G7:G8"/>
    <mergeCell ref="H7:H8"/>
    <mergeCell ref="A11:A12"/>
    <mergeCell ref="AQ7:AQ8"/>
    <mergeCell ref="AR7:AR8"/>
    <mergeCell ref="CV7:CV8"/>
    <mergeCell ref="AS7:AS8"/>
    <mergeCell ref="AT7:AT8"/>
    <mergeCell ref="AU7:AU8"/>
    <mergeCell ref="CP7:CP8"/>
    <mergeCell ref="CQ7:CQ8"/>
    <mergeCell ref="A9:A10"/>
    <mergeCell ref="CI7:CI8"/>
    <mergeCell ref="A15:A16"/>
    <mergeCell ref="A17:A18"/>
    <mergeCell ref="A13:A14"/>
    <mergeCell ref="M7:M8"/>
    <mergeCell ref="A75:A76"/>
    <mergeCell ref="B75:B76"/>
    <mergeCell ref="N7:N8"/>
    <mergeCell ref="AP7:AP8"/>
    <mergeCell ref="P7:P8"/>
    <mergeCell ref="Q7:Q8"/>
    <mergeCell ref="B7:B8"/>
    <mergeCell ref="C7:C8"/>
    <mergeCell ref="D7:D8"/>
    <mergeCell ref="A27:A28"/>
    <mergeCell ref="A63:A64"/>
    <mergeCell ref="A65:A66"/>
    <mergeCell ref="A59:A60"/>
    <mergeCell ref="A61:A62"/>
    <mergeCell ref="A57:A58"/>
    <mergeCell ref="A55:A56"/>
    <mergeCell ref="A29:A30"/>
    <mergeCell ref="BJ7:BJ8"/>
    <mergeCell ref="BK7:BK8"/>
    <mergeCell ref="A31:A32"/>
    <mergeCell ref="A71:A72"/>
    <mergeCell ref="A73:A74"/>
    <mergeCell ref="A69:A70"/>
    <mergeCell ref="A45:A46"/>
    <mergeCell ref="A47:A48"/>
    <mergeCell ref="A67:A68"/>
    <mergeCell ref="DK7:DK8"/>
    <mergeCell ref="DL7:DL8"/>
    <mergeCell ref="DM7:DM8"/>
    <mergeCell ref="A53:A54"/>
    <mergeCell ref="A25:A26"/>
    <mergeCell ref="A35:A36"/>
    <mergeCell ref="CN7:CN8"/>
    <mergeCell ref="CB7:CB8"/>
    <mergeCell ref="BU7:BU8"/>
    <mergeCell ref="A23:A24"/>
    <mergeCell ref="A19:A20"/>
    <mergeCell ref="A7:A8"/>
    <mergeCell ref="CG7:CG8"/>
    <mergeCell ref="CH7:CH8"/>
    <mergeCell ref="BY7:BY8"/>
    <mergeCell ref="BZ7:BZ8"/>
    <mergeCell ref="BP7:BP8"/>
    <mergeCell ref="BQ7:BQ8"/>
    <mergeCell ref="BR7:BR8"/>
    <mergeCell ref="BS7:BS8"/>
    <mergeCell ref="BN7:BN8"/>
    <mergeCell ref="BO7:BO8"/>
    <mergeCell ref="BH7:BH8"/>
    <mergeCell ref="BI7:BI8"/>
    <mergeCell ref="DN7:DN8"/>
    <mergeCell ref="DO7:DO8"/>
    <mergeCell ref="CE7:CE8"/>
    <mergeCell ref="CF7:CF8"/>
    <mergeCell ref="A43:A44"/>
    <mergeCell ref="A39:A40"/>
    <mergeCell ref="A37:A38"/>
    <mergeCell ref="A33:A34"/>
    <mergeCell ref="A51:A52"/>
    <mergeCell ref="A49:A50"/>
    <mergeCell ref="A41:A42"/>
    <mergeCell ref="CJ7:CJ8"/>
    <mergeCell ref="CK7:CK8"/>
    <mergeCell ref="CL7:CL8"/>
    <mergeCell ref="BW7:BW8"/>
    <mergeCell ref="BX7:BX8"/>
    <mergeCell ref="A21:A22"/>
    <mergeCell ref="BG7:BG8"/>
    <mergeCell ref="BT7:BT8"/>
    <mergeCell ref="BC7:BC8"/>
    <mergeCell ref="BD7:BD8"/>
    <mergeCell ref="BE7:BE8"/>
    <mergeCell ref="BF7:BF8"/>
    <mergeCell ref="BM7:BM8"/>
    <mergeCell ref="DP7:DP8"/>
    <mergeCell ref="DQ7:DQ8"/>
    <mergeCell ref="DR7:DR8"/>
    <mergeCell ref="DS7:DS8"/>
    <mergeCell ref="DT7:DT8"/>
    <mergeCell ref="DU7:DU8"/>
    <mergeCell ref="DV7:DV8"/>
    <mergeCell ref="DW7:DW8"/>
    <mergeCell ref="DX7:DX8"/>
    <mergeCell ref="DY7:DY8"/>
    <mergeCell ref="DZ7:DZ8"/>
    <mergeCell ref="EA7:EA8"/>
    <mergeCell ref="EB7:EB8"/>
    <mergeCell ref="EC7:EC8"/>
    <mergeCell ref="ED7:ED8"/>
    <mergeCell ref="EE7:EE8"/>
    <mergeCell ref="EF7:EF8"/>
    <mergeCell ref="EG7:EG8"/>
    <mergeCell ref="EH7:EH8"/>
    <mergeCell ref="EI7:EI8"/>
    <mergeCell ref="EJ7:EJ8"/>
    <mergeCell ref="EK7:EK8"/>
    <mergeCell ref="FF7:FF8"/>
    <mergeCell ref="FG7:FG8"/>
    <mergeCell ref="FH7:FH8"/>
    <mergeCell ref="FI7:FI8"/>
    <mergeCell ref="FJ7:FJ8"/>
    <mergeCell ref="FK7:FK8"/>
    <mergeCell ref="FL7:FL8"/>
    <mergeCell ref="EU7:EU8"/>
    <mergeCell ref="EV7:EV8"/>
    <mergeCell ref="EW7:EW8"/>
    <mergeCell ref="EX7:EX8"/>
    <mergeCell ref="EY7:EY8"/>
    <mergeCell ref="EZ7:EZ8"/>
    <mergeCell ref="FA7:FA8"/>
    <mergeCell ref="FB7:FB8"/>
    <mergeCell ref="FC7:FC8"/>
    <mergeCell ref="FF6:FJ6"/>
    <mergeCell ref="FK6:FO6"/>
    <mergeCell ref="C82:X82"/>
    <mergeCell ref="C83:X83"/>
    <mergeCell ref="FM7:FM8"/>
    <mergeCell ref="FN7:FN8"/>
    <mergeCell ref="FO7:FO8"/>
    <mergeCell ref="R6:AJ6"/>
    <mergeCell ref="AK6:AO6"/>
    <mergeCell ref="AP6:AT6"/>
    <mergeCell ref="AU6:AY6"/>
    <mergeCell ref="AZ6:BD6"/>
    <mergeCell ref="BE6:BI6"/>
    <mergeCell ref="BJ6:BN6"/>
    <mergeCell ref="BO6:BS6"/>
    <mergeCell ref="BT6:BX6"/>
    <mergeCell ref="BY6:CC6"/>
    <mergeCell ref="CD6:CH6"/>
    <mergeCell ref="CI6:CM6"/>
    <mergeCell ref="CN6:CR6"/>
    <mergeCell ref="CS6:CW6"/>
    <mergeCell ref="CX6:DB6"/>
    <mergeCell ref="DC6:DG6"/>
    <mergeCell ref="DH6:DL6"/>
    <mergeCell ref="C84:X84"/>
    <mergeCell ref="C85:X85"/>
    <mergeCell ref="C86:X86"/>
    <mergeCell ref="C87:X87"/>
    <mergeCell ref="EG6:EK6"/>
    <mergeCell ref="EL6:EP6"/>
    <mergeCell ref="EQ6:EU6"/>
    <mergeCell ref="EV6:EZ6"/>
    <mergeCell ref="FA6:FE6"/>
    <mergeCell ref="DM6:DQ6"/>
    <mergeCell ref="DR6:DV6"/>
    <mergeCell ref="DW6:EA6"/>
    <mergeCell ref="EB6:EF6"/>
    <mergeCell ref="FD7:FD8"/>
    <mergeCell ref="FE7:FE8"/>
    <mergeCell ref="EL7:EL8"/>
    <mergeCell ref="EM7:EM8"/>
    <mergeCell ref="EN7:EN8"/>
    <mergeCell ref="EO7:EO8"/>
    <mergeCell ref="EP7:EP8"/>
    <mergeCell ref="EQ7:EQ8"/>
    <mergeCell ref="ER7:ER8"/>
    <mergeCell ref="ES7:ES8"/>
    <mergeCell ref="ET7:ET8"/>
  </mergeCells>
  <phoneticPr fontId="3"/>
  <dataValidations count="2">
    <dataValidation type="list" allowBlank="1" showInputMessage="1" showErrorMessage="1" sqref="R39:FO39 R11:FO11 R57:FO57 R59:FO59 R61:FO61 R63:FO63 R65:FO65 R67:FO67 R69:FO69 R15:FO15 R17:FO17 R19:FO19 R9:FO9 R13:FO13 R55:FO55 R53:FO53 R51:FO51 R47:FO47 R45:FO45 R43:FO43 R41:FO41 R49:FO49 R37:FO37 R35:FO35 R33:FO33 R31:FO31 R29:FO29 R27:FO27 R25:FO25 R23:FO23 R21:FO21 R79:FO79 R77:FO77 R75:FO75 R73:FO73 R71:FO71" xr:uid="{00000000-0002-0000-0400-000000000000}">
      <formula1>"○,△,■"</formula1>
    </dataValidation>
    <dataValidation type="list" allowBlank="1" showInputMessage="1" showErrorMessage="1" sqref="C69 C71 C73 C75 C77 C79 C23 C67 C9 C15 C13 C11 C17 C19 C21 C35 C37 C39 C65 C25 C27 C29 C31 C33 C43 C53 C41 C47 C49 C51 C55 C57 C59 C45 C61 C63" xr:uid="{00000000-0002-0000-0400-000001000000}">
      <formula1>"1"</formula1>
    </dataValidation>
  </dataValidations>
  <pageMargins left="0.68" right="0.52" top="0.76" bottom="0.35" header="0.77" footer="0.51"/>
  <pageSetup paperSize="9" scale="50" orientation="landscape"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39997558519241921"/>
    <pageSetUpPr fitToPage="1"/>
  </sheetPr>
  <dimension ref="A1:FO67"/>
  <sheetViews>
    <sheetView zoomScaleNormal="100" workbookViewId="0">
      <pane xSplit="2" ySplit="8" topLeftCell="C9" activePane="bottomRight" state="frozen"/>
      <selection activeCell="R6" sqref="R6:FO6"/>
      <selection pane="topRight" activeCell="R6" sqref="R6:FO6"/>
      <selection pane="bottomLeft" activeCell="R6" sqref="R6:FO6"/>
      <selection pane="bottomRight" activeCell="Y14" sqref="Y14"/>
    </sheetView>
  </sheetViews>
  <sheetFormatPr defaultColWidth="13.6640625" defaultRowHeight="13.2"/>
  <cols>
    <col min="1" max="1" width="4.44140625" customWidth="1"/>
    <col min="2" max="2" width="15.88671875" customWidth="1"/>
    <col min="3" max="3" width="5.44140625" customWidth="1"/>
    <col min="4" max="15" width="3.44140625" customWidth="1"/>
    <col min="16" max="16" width="8.109375" bestFit="1" customWidth="1"/>
    <col min="17" max="17" width="7.33203125" bestFit="1" customWidth="1"/>
    <col min="18" max="171" width="4.88671875" customWidth="1"/>
  </cols>
  <sheetData>
    <row r="1" spans="1:171">
      <c r="C1" s="1" t="s">
        <v>1728</v>
      </c>
      <c r="P1" s="216"/>
      <c r="Q1" s="1" t="s">
        <v>1727</v>
      </c>
      <c r="W1" s="68"/>
      <c r="X1" s="1" t="s">
        <v>1658</v>
      </c>
    </row>
    <row r="2" spans="1:171" ht="13.8" thickBot="1">
      <c r="C2" s="1" t="s">
        <v>1729</v>
      </c>
      <c r="P2" s="1"/>
      <c r="W2" s="105"/>
      <c r="X2" s="1" t="s">
        <v>1659</v>
      </c>
    </row>
    <row r="3" spans="1:171">
      <c r="P3" s="1" t="s">
        <v>1512</v>
      </c>
      <c r="Q3" t="s">
        <v>1511</v>
      </c>
    </row>
    <row r="4" spans="1:171" ht="13.8" thickBot="1">
      <c r="B4" s="1" t="s">
        <v>924</v>
      </c>
      <c r="C4" s="1">
        <f>SUM(C9:C46)</f>
        <v>18</v>
      </c>
      <c r="D4">
        <f t="shared" ref="D4:O4" si="0">COUNTA(D9:D60)</f>
        <v>13</v>
      </c>
      <c r="E4">
        <f t="shared" si="0"/>
        <v>1</v>
      </c>
      <c r="F4">
        <f t="shared" si="0"/>
        <v>1</v>
      </c>
      <c r="G4">
        <f t="shared" si="0"/>
        <v>1</v>
      </c>
      <c r="H4">
        <f t="shared" si="0"/>
        <v>1</v>
      </c>
      <c r="I4">
        <f t="shared" si="0"/>
        <v>0</v>
      </c>
      <c r="J4">
        <f t="shared" si="0"/>
        <v>0</v>
      </c>
      <c r="K4">
        <f t="shared" si="0"/>
        <v>0</v>
      </c>
      <c r="L4">
        <f t="shared" si="0"/>
        <v>0</v>
      </c>
      <c r="M4">
        <f t="shared" si="0"/>
        <v>0</v>
      </c>
      <c r="N4">
        <f t="shared" si="0"/>
        <v>0</v>
      </c>
      <c r="O4">
        <f t="shared" si="0"/>
        <v>1</v>
      </c>
      <c r="P4">
        <f>SUM(D4:O4)</f>
        <v>18</v>
      </c>
      <c r="Q4" s="90" t="e">
        <f>Q5/P5</f>
        <v>#DIV/0!</v>
      </c>
      <c r="R4" s="9">
        <f t="shared" ref="R4:AW4" si="1">COUNTIF(R9:R60,"○")+COUNTIF(R9:R60,"△")</f>
        <v>0</v>
      </c>
      <c r="S4" s="9">
        <f t="shared" si="1"/>
        <v>0</v>
      </c>
      <c r="T4" s="9">
        <f t="shared" si="1"/>
        <v>0</v>
      </c>
      <c r="U4" s="9">
        <f t="shared" si="1"/>
        <v>0</v>
      </c>
      <c r="V4" s="9">
        <f t="shared" si="1"/>
        <v>0</v>
      </c>
      <c r="W4" s="9">
        <f t="shared" si="1"/>
        <v>0</v>
      </c>
      <c r="X4" s="9">
        <f t="shared" si="1"/>
        <v>0</v>
      </c>
      <c r="Y4" s="9">
        <f t="shared" si="1"/>
        <v>0</v>
      </c>
      <c r="Z4" s="9">
        <f t="shared" si="1"/>
        <v>0</v>
      </c>
      <c r="AA4" s="9">
        <f t="shared" si="1"/>
        <v>0</v>
      </c>
      <c r="AB4" s="9">
        <f t="shared" si="1"/>
        <v>0</v>
      </c>
      <c r="AC4" s="9">
        <f t="shared" si="1"/>
        <v>0</v>
      </c>
      <c r="AD4" s="9">
        <f t="shared" si="1"/>
        <v>0</v>
      </c>
      <c r="AE4" s="9">
        <f t="shared" si="1"/>
        <v>0</v>
      </c>
      <c r="AF4" s="9">
        <f t="shared" si="1"/>
        <v>0</v>
      </c>
      <c r="AG4" s="9">
        <f t="shared" si="1"/>
        <v>0</v>
      </c>
      <c r="AH4" s="9">
        <f t="shared" si="1"/>
        <v>0</v>
      </c>
      <c r="AI4" s="9">
        <f t="shared" si="1"/>
        <v>0</v>
      </c>
      <c r="AJ4" s="9">
        <f t="shared" si="1"/>
        <v>0</v>
      </c>
      <c r="AK4" s="9">
        <f t="shared" si="1"/>
        <v>0</v>
      </c>
      <c r="AL4" s="9">
        <f t="shared" si="1"/>
        <v>0</v>
      </c>
      <c r="AM4" s="9">
        <f t="shared" si="1"/>
        <v>0</v>
      </c>
      <c r="AN4" s="9">
        <f t="shared" si="1"/>
        <v>0</v>
      </c>
      <c r="AO4" s="9">
        <f t="shared" si="1"/>
        <v>0</v>
      </c>
      <c r="AP4" s="9">
        <f t="shared" si="1"/>
        <v>0</v>
      </c>
      <c r="AQ4" s="9">
        <f t="shared" si="1"/>
        <v>0</v>
      </c>
      <c r="AR4" s="9">
        <f t="shared" si="1"/>
        <v>0</v>
      </c>
      <c r="AS4" s="9">
        <f t="shared" si="1"/>
        <v>0</v>
      </c>
      <c r="AT4" s="9">
        <f t="shared" si="1"/>
        <v>0</v>
      </c>
      <c r="AU4" s="9">
        <f t="shared" si="1"/>
        <v>0</v>
      </c>
      <c r="AV4" s="9">
        <f t="shared" si="1"/>
        <v>0</v>
      </c>
      <c r="AW4" s="9">
        <f t="shared" si="1"/>
        <v>0</v>
      </c>
      <c r="AX4" s="9">
        <f t="shared" ref="AX4:CC4" si="2">COUNTIF(AX9:AX60,"○")+COUNTIF(AX9:AX60,"△")</f>
        <v>0</v>
      </c>
      <c r="AY4" s="9">
        <f t="shared" si="2"/>
        <v>0</v>
      </c>
      <c r="AZ4" s="9">
        <f t="shared" si="2"/>
        <v>0</v>
      </c>
      <c r="BA4" s="9">
        <f t="shared" si="2"/>
        <v>0</v>
      </c>
      <c r="BB4" s="9">
        <f t="shared" si="2"/>
        <v>0</v>
      </c>
      <c r="BC4" s="9">
        <f t="shared" si="2"/>
        <v>0</v>
      </c>
      <c r="BD4" s="9">
        <f t="shared" si="2"/>
        <v>0</v>
      </c>
      <c r="BE4" s="9">
        <f t="shared" si="2"/>
        <v>0</v>
      </c>
      <c r="BF4" s="9">
        <f t="shared" si="2"/>
        <v>0</v>
      </c>
      <c r="BG4" s="9">
        <f t="shared" si="2"/>
        <v>0</v>
      </c>
      <c r="BH4" s="9">
        <f t="shared" si="2"/>
        <v>0</v>
      </c>
      <c r="BI4" s="9">
        <f t="shared" si="2"/>
        <v>0</v>
      </c>
      <c r="BJ4" s="9">
        <f t="shared" si="2"/>
        <v>0</v>
      </c>
      <c r="BK4" s="9">
        <f t="shared" si="2"/>
        <v>0</v>
      </c>
      <c r="BL4" s="9">
        <f t="shared" si="2"/>
        <v>0</v>
      </c>
      <c r="BM4" s="9">
        <f t="shared" si="2"/>
        <v>0</v>
      </c>
      <c r="BN4" s="9">
        <f t="shared" si="2"/>
        <v>0</v>
      </c>
      <c r="BO4" s="9">
        <f t="shared" si="2"/>
        <v>0</v>
      </c>
      <c r="BP4" s="9">
        <f t="shared" si="2"/>
        <v>0</v>
      </c>
      <c r="BQ4" s="9">
        <f t="shared" si="2"/>
        <v>0</v>
      </c>
      <c r="BR4" s="9">
        <f t="shared" si="2"/>
        <v>0</v>
      </c>
      <c r="BS4" s="9">
        <f t="shared" si="2"/>
        <v>0</v>
      </c>
      <c r="BT4" s="9">
        <f t="shared" si="2"/>
        <v>0</v>
      </c>
      <c r="BU4" s="9">
        <f t="shared" si="2"/>
        <v>0</v>
      </c>
      <c r="BV4" s="9">
        <f t="shared" si="2"/>
        <v>0</v>
      </c>
      <c r="BW4" s="9">
        <f t="shared" si="2"/>
        <v>0</v>
      </c>
      <c r="BX4" s="9">
        <f t="shared" si="2"/>
        <v>0</v>
      </c>
      <c r="BY4" s="9">
        <f t="shared" si="2"/>
        <v>0</v>
      </c>
      <c r="BZ4" s="9">
        <f t="shared" si="2"/>
        <v>0</v>
      </c>
      <c r="CA4" s="9">
        <f t="shared" si="2"/>
        <v>0</v>
      </c>
      <c r="CB4" s="9">
        <f t="shared" si="2"/>
        <v>0</v>
      </c>
      <c r="CC4" s="9">
        <f t="shared" si="2"/>
        <v>0</v>
      </c>
      <c r="CD4" s="9">
        <f t="shared" ref="CD4:CJ4" si="3">COUNTIF(CD9:CD60,"○")+COUNTIF(CD9:CD60,"△")</f>
        <v>0</v>
      </c>
      <c r="CE4" s="9">
        <f t="shared" si="3"/>
        <v>0</v>
      </c>
      <c r="CF4" s="9">
        <f t="shared" si="3"/>
        <v>0</v>
      </c>
      <c r="CG4" s="9">
        <f t="shared" si="3"/>
        <v>0</v>
      </c>
      <c r="CH4" s="9">
        <f t="shared" si="3"/>
        <v>0</v>
      </c>
      <c r="CI4" s="9">
        <f t="shared" si="3"/>
        <v>0</v>
      </c>
      <c r="CJ4" s="9">
        <f t="shared" si="3"/>
        <v>0</v>
      </c>
      <c r="CK4">
        <f>COUNTIF(CK9:CK56,"○")</f>
        <v>0</v>
      </c>
      <c r="CL4">
        <f>COUNTIF(CL9:CL56,"○")</f>
        <v>0</v>
      </c>
      <c r="CM4">
        <f>COUNTIF(CM9:CM60,"○")</f>
        <v>0</v>
      </c>
      <c r="CN4" s="9">
        <f t="shared" ref="CN4:DJ4" si="4">COUNTIF(CN9:CN60,"○")+COUNTIF(CN9:CN60,"△")</f>
        <v>0</v>
      </c>
      <c r="CO4" s="9">
        <f t="shared" si="4"/>
        <v>0</v>
      </c>
      <c r="CP4" s="9">
        <f t="shared" si="4"/>
        <v>0</v>
      </c>
      <c r="CQ4" s="9">
        <f t="shared" si="4"/>
        <v>0</v>
      </c>
      <c r="CR4" s="9">
        <f t="shared" si="4"/>
        <v>0</v>
      </c>
      <c r="CS4" s="9">
        <f t="shared" si="4"/>
        <v>0</v>
      </c>
      <c r="CT4" s="9">
        <f t="shared" si="4"/>
        <v>0</v>
      </c>
      <c r="CU4" s="9">
        <f t="shared" si="4"/>
        <v>0</v>
      </c>
      <c r="CV4" s="9">
        <f t="shared" si="4"/>
        <v>0</v>
      </c>
      <c r="CW4" s="9">
        <f t="shared" si="4"/>
        <v>0</v>
      </c>
      <c r="CX4" s="9">
        <f t="shared" si="4"/>
        <v>0</v>
      </c>
      <c r="CY4" s="9">
        <f t="shared" si="4"/>
        <v>0</v>
      </c>
      <c r="CZ4" s="9">
        <f t="shared" si="4"/>
        <v>0</v>
      </c>
      <c r="DA4" s="9">
        <f t="shared" si="4"/>
        <v>0</v>
      </c>
      <c r="DB4" s="9">
        <f t="shared" si="4"/>
        <v>0</v>
      </c>
      <c r="DC4" s="9">
        <f t="shared" si="4"/>
        <v>0</v>
      </c>
      <c r="DD4" s="9">
        <f t="shared" si="4"/>
        <v>0</v>
      </c>
      <c r="DE4" s="9">
        <f t="shared" si="4"/>
        <v>0</v>
      </c>
      <c r="DF4" s="9">
        <f t="shared" si="4"/>
        <v>0</v>
      </c>
      <c r="DG4" s="9">
        <f t="shared" si="4"/>
        <v>0</v>
      </c>
      <c r="DH4" s="9">
        <f t="shared" si="4"/>
        <v>0</v>
      </c>
      <c r="DI4" s="9">
        <f t="shared" si="4"/>
        <v>0</v>
      </c>
      <c r="DJ4" s="9">
        <f t="shared" si="4"/>
        <v>0</v>
      </c>
      <c r="DK4" s="9">
        <f t="shared" ref="DK4:FO4" si="5">COUNTIF(DK9:DK60,"○")+COUNTIF(DK9:DK60,"△")</f>
        <v>0</v>
      </c>
      <c r="DL4" s="9">
        <f t="shared" si="5"/>
        <v>0</v>
      </c>
      <c r="DM4" s="9">
        <f t="shared" si="5"/>
        <v>0</v>
      </c>
      <c r="DN4" s="9">
        <f t="shared" si="5"/>
        <v>0</v>
      </c>
      <c r="DO4" s="9">
        <f t="shared" si="5"/>
        <v>0</v>
      </c>
      <c r="DP4" s="9">
        <f t="shared" si="5"/>
        <v>0</v>
      </c>
      <c r="DQ4" s="9">
        <f t="shared" si="5"/>
        <v>0</v>
      </c>
      <c r="DR4" s="9">
        <f t="shared" si="5"/>
        <v>0</v>
      </c>
      <c r="DS4" s="9">
        <f t="shared" si="5"/>
        <v>0</v>
      </c>
      <c r="DT4" s="9">
        <f t="shared" si="5"/>
        <v>0</v>
      </c>
      <c r="DU4" s="9">
        <f t="shared" si="5"/>
        <v>0</v>
      </c>
      <c r="DV4" s="9">
        <f t="shared" si="5"/>
        <v>0</v>
      </c>
      <c r="DW4" s="9">
        <f t="shared" si="5"/>
        <v>0</v>
      </c>
      <c r="DX4" s="9">
        <f t="shared" si="5"/>
        <v>0</v>
      </c>
      <c r="DY4" s="9">
        <f t="shared" si="5"/>
        <v>0</v>
      </c>
      <c r="DZ4" s="9">
        <f t="shared" si="5"/>
        <v>0</v>
      </c>
      <c r="EA4" s="9">
        <f t="shared" si="5"/>
        <v>0</v>
      </c>
      <c r="EB4" s="9">
        <f t="shared" si="5"/>
        <v>0</v>
      </c>
      <c r="EC4" s="9">
        <f t="shared" si="5"/>
        <v>0</v>
      </c>
      <c r="ED4" s="9">
        <f t="shared" si="5"/>
        <v>0</v>
      </c>
      <c r="EE4" s="9">
        <f t="shared" si="5"/>
        <v>0</v>
      </c>
      <c r="EF4" s="9">
        <f t="shared" si="5"/>
        <v>0</v>
      </c>
      <c r="EG4" s="9">
        <f t="shared" si="5"/>
        <v>0</v>
      </c>
      <c r="EH4" s="9">
        <f t="shared" si="5"/>
        <v>0</v>
      </c>
      <c r="EI4" s="9">
        <f t="shared" si="5"/>
        <v>0</v>
      </c>
      <c r="EJ4" s="9">
        <f t="shared" si="5"/>
        <v>0</v>
      </c>
      <c r="EK4" s="9">
        <f t="shared" si="5"/>
        <v>0</v>
      </c>
      <c r="EL4" s="9">
        <f t="shared" si="5"/>
        <v>0</v>
      </c>
      <c r="EM4" s="9">
        <f t="shared" si="5"/>
        <v>0</v>
      </c>
      <c r="EN4" s="9">
        <f t="shared" si="5"/>
        <v>0</v>
      </c>
      <c r="EO4" s="9">
        <f t="shared" si="5"/>
        <v>0</v>
      </c>
      <c r="EP4" s="9">
        <f t="shared" si="5"/>
        <v>0</v>
      </c>
      <c r="EQ4" s="9">
        <f t="shared" si="5"/>
        <v>0</v>
      </c>
      <c r="ER4" s="9">
        <f t="shared" si="5"/>
        <v>0</v>
      </c>
      <c r="ES4" s="9">
        <f t="shared" si="5"/>
        <v>0</v>
      </c>
      <c r="ET4" s="9">
        <f t="shared" si="5"/>
        <v>0</v>
      </c>
      <c r="EU4" s="9">
        <f t="shared" si="5"/>
        <v>0</v>
      </c>
      <c r="EV4" s="9">
        <f t="shared" si="5"/>
        <v>0</v>
      </c>
      <c r="EW4" s="9">
        <f t="shared" si="5"/>
        <v>0</v>
      </c>
      <c r="EX4" s="9">
        <f t="shared" si="5"/>
        <v>0</v>
      </c>
      <c r="EY4" s="9">
        <f t="shared" si="5"/>
        <v>0</v>
      </c>
      <c r="EZ4" s="9">
        <f t="shared" si="5"/>
        <v>0</v>
      </c>
      <c r="FA4" s="9">
        <f t="shared" si="5"/>
        <v>0</v>
      </c>
      <c r="FB4" s="9">
        <f t="shared" si="5"/>
        <v>0</v>
      </c>
      <c r="FC4" s="9">
        <f t="shared" si="5"/>
        <v>0</v>
      </c>
      <c r="FD4" s="9">
        <f t="shared" si="5"/>
        <v>0</v>
      </c>
      <c r="FE4" s="9">
        <f t="shared" si="5"/>
        <v>0</v>
      </c>
      <c r="FF4" s="9">
        <f t="shared" si="5"/>
        <v>0</v>
      </c>
      <c r="FG4" s="9">
        <f t="shared" si="5"/>
        <v>0</v>
      </c>
      <c r="FH4" s="9">
        <f t="shared" si="5"/>
        <v>0</v>
      </c>
      <c r="FI4" s="9">
        <f t="shared" si="5"/>
        <v>0</v>
      </c>
      <c r="FJ4" s="9">
        <f t="shared" si="5"/>
        <v>0</v>
      </c>
      <c r="FK4" s="9">
        <f t="shared" si="5"/>
        <v>0</v>
      </c>
      <c r="FL4" s="9">
        <f t="shared" si="5"/>
        <v>0</v>
      </c>
      <c r="FM4" s="9">
        <f t="shared" si="5"/>
        <v>0</v>
      </c>
      <c r="FN4" s="9">
        <f t="shared" si="5"/>
        <v>0</v>
      </c>
      <c r="FO4" s="9">
        <f t="shared" si="5"/>
        <v>0</v>
      </c>
    </row>
    <row r="5" spans="1:171" ht="13.8" thickBot="1">
      <c r="B5" s="1" t="s">
        <v>925</v>
      </c>
      <c r="C5" s="1"/>
      <c r="D5" s="312" t="s">
        <v>1267</v>
      </c>
      <c r="E5" s="313"/>
      <c r="F5" s="313"/>
      <c r="G5" s="313"/>
      <c r="H5" s="313"/>
      <c r="I5" s="313"/>
      <c r="J5" s="313"/>
      <c r="K5" s="313"/>
      <c r="L5" s="313"/>
      <c r="M5" s="313"/>
      <c r="N5" s="313"/>
      <c r="O5" s="314"/>
      <c r="P5" s="88">
        <f>SUM(P9:P60)</f>
        <v>0</v>
      </c>
      <c r="Q5" s="6">
        <f>SUM(R5:FO5)</f>
        <v>0</v>
      </c>
      <c r="R5" s="64">
        <f t="shared" ref="R5:AW5" si="6">SUM(R9:R60)</f>
        <v>0</v>
      </c>
      <c r="S5" s="64">
        <f t="shared" si="6"/>
        <v>0</v>
      </c>
      <c r="T5" s="64">
        <f t="shared" si="6"/>
        <v>0</v>
      </c>
      <c r="U5" s="64">
        <f t="shared" si="6"/>
        <v>0</v>
      </c>
      <c r="V5" s="64">
        <f t="shared" si="6"/>
        <v>0</v>
      </c>
      <c r="W5" s="64">
        <f t="shared" si="6"/>
        <v>0</v>
      </c>
      <c r="X5" s="64">
        <f t="shared" si="6"/>
        <v>0</v>
      </c>
      <c r="Y5" s="64">
        <f t="shared" si="6"/>
        <v>0</v>
      </c>
      <c r="Z5" s="64">
        <f t="shared" si="6"/>
        <v>0</v>
      </c>
      <c r="AA5" s="64">
        <f t="shared" si="6"/>
        <v>0</v>
      </c>
      <c r="AB5" s="64">
        <f t="shared" si="6"/>
        <v>0</v>
      </c>
      <c r="AC5" s="64">
        <f t="shared" si="6"/>
        <v>0</v>
      </c>
      <c r="AD5" s="64">
        <f t="shared" si="6"/>
        <v>0</v>
      </c>
      <c r="AE5" s="64">
        <f t="shared" si="6"/>
        <v>0</v>
      </c>
      <c r="AF5" s="64">
        <f t="shared" si="6"/>
        <v>0</v>
      </c>
      <c r="AG5" s="64">
        <f t="shared" si="6"/>
        <v>0</v>
      </c>
      <c r="AH5" s="64">
        <f t="shared" si="6"/>
        <v>0</v>
      </c>
      <c r="AI5" s="64">
        <f t="shared" si="6"/>
        <v>0</v>
      </c>
      <c r="AJ5" s="64">
        <f t="shared" si="6"/>
        <v>0</v>
      </c>
      <c r="AK5" s="64">
        <f t="shared" si="6"/>
        <v>0</v>
      </c>
      <c r="AL5" s="64">
        <f t="shared" si="6"/>
        <v>0</v>
      </c>
      <c r="AM5" s="64">
        <f t="shared" si="6"/>
        <v>0</v>
      </c>
      <c r="AN5" s="64">
        <f t="shared" si="6"/>
        <v>0</v>
      </c>
      <c r="AO5" s="64">
        <f t="shared" si="6"/>
        <v>0</v>
      </c>
      <c r="AP5" s="64">
        <f t="shared" si="6"/>
        <v>0</v>
      </c>
      <c r="AQ5" s="64">
        <f t="shared" si="6"/>
        <v>0</v>
      </c>
      <c r="AR5" s="64">
        <f t="shared" si="6"/>
        <v>0</v>
      </c>
      <c r="AS5" s="64">
        <f t="shared" si="6"/>
        <v>0</v>
      </c>
      <c r="AT5" s="64">
        <f t="shared" si="6"/>
        <v>0</v>
      </c>
      <c r="AU5" s="64">
        <f t="shared" si="6"/>
        <v>0</v>
      </c>
      <c r="AV5" s="64">
        <f t="shared" si="6"/>
        <v>0</v>
      </c>
      <c r="AW5" s="64">
        <f t="shared" si="6"/>
        <v>0</v>
      </c>
      <c r="AX5" s="64">
        <f t="shared" ref="AX5:CC5" si="7">SUM(AX9:AX60)</f>
        <v>0</v>
      </c>
      <c r="AY5" s="64">
        <f t="shared" si="7"/>
        <v>0</v>
      </c>
      <c r="AZ5" s="64">
        <f t="shared" si="7"/>
        <v>0</v>
      </c>
      <c r="BA5" s="64">
        <f t="shared" si="7"/>
        <v>0</v>
      </c>
      <c r="BB5" s="64">
        <f t="shared" si="7"/>
        <v>0</v>
      </c>
      <c r="BC5" s="64">
        <f t="shared" si="7"/>
        <v>0</v>
      </c>
      <c r="BD5" s="64">
        <f t="shared" si="7"/>
        <v>0</v>
      </c>
      <c r="BE5" s="64">
        <f t="shared" si="7"/>
        <v>0</v>
      </c>
      <c r="BF5" s="64">
        <f t="shared" si="7"/>
        <v>0</v>
      </c>
      <c r="BG5" s="64">
        <f t="shared" si="7"/>
        <v>0</v>
      </c>
      <c r="BH5" s="64">
        <f t="shared" si="7"/>
        <v>0</v>
      </c>
      <c r="BI5" s="64">
        <f t="shared" si="7"/>
        <v>0</v>
      </c>
      <c r="BJ5" s="64">
        <f t="shared" si="7"/>
        <v>0</v>
      </c>
      <c r="BK5" s="64">
        <f t="shared" si="7"/>
        <v>0</v>
      </c>
      <c r="BL5" s="64">
        <f t="shared" si="7"/>
        <v>0</v>
      </c>
      <c r="BM5" s="64">
        <f t="shared" si="7"/>
        <v>0</v>
      </c>
      <c r="BN5" s="64">
        <f t="shared" si="7"/>
        <v>0</v>
      </c>
      <c r="BO5" s="64">
        <f t="shared" si="7"/>
        <v>0</v>
      </c>
      <c r="BP5" s="64">
        <f t="shared" si="7"/>
        <v>0</v>
      </c>
      <c r="BQ5" s="64">
        <f t="shared" si="7"/>
        <v>0</v>
      </c>
      <c r="BR5" s="64">
        <f t="shared" si="7"/>
        <v>0</v>
      </c>
      <c r="BS5" s="64">
        <f t="shared" si="7"/>
        <v>0</v>
      </c>
      <c r="BT5" s="64">
        <f t="shared" si="7"/>
        <v>0</v>
      </c>
      <c r="BU5" s="64">
        <f t="shared" si="7"/>
        <v>0</v>
      </c>
      <c r="BV5" s="64">
        <f t="shared" si="7"/>
        <v>0</v>
      </c>
      <c r="BW5" s="64">
        <f t="shared" si="7"/>
        <v>0</v>
      </c>
      <c r="BX5" s="64">
        <f t="shared" si="7"/>
        <v>0</v>
      </c>
      <c r="BY5" s="64">
        <f t="shared" si="7"/>
        <v>0</v>
      </c>
      <c r="BZ5" s="64">
        <f t="shared" si="7"/>
        <v>0</v>
      </c>
      <c r="CA5" s="64">
        <f t="shared" si="7"/>
        <v>0</v>
      </c>
      <c r="CB5" s="64">
        <f t="shared" si="7"/>
        <v>0</v>
      </c>
      <c r="CC5" s="64">
        <f t="shared" si="7"/>
        <v>0</v>
      </c>
      <c r="CD5" s="64">
        <f t="shared" ref="CD5:DJ5" si="8">SUM(CD9:CD60)</f>
        <v>0</v>
      </c>
      <c r="CE5" s="64">
        <f t="shared" si="8"/>
        <v>0</v>
      </c>
      <c r="CF5" s="64">
        <f t="shared" si="8"/>
        <v>0</v>
      </c>
      <c r="CG5" s="64">
        <f t="shared" si="8"/>
        <v>0</v>
      </c>
      <c r="CH5" s="64">
        <f t="shared" si="8"/>
        <v>0</v>
      </c>
      <c r="CI5" s="64">
        <f t="shared" si="8"/>
        <v>0</v>
      </c>
      <c r="CJ5" s="64">
        <f t="shared" si="8"/>
        <v>0</v>
      </c>
      <c r="CK5" s="64">
        <f t="shared" si="8"/>
        <v>0</v>
      </c>
      <c r="CL5" s="64">
        <f t="shared" si="8"/>
        <v>0</v>
      </c>
      <c r="CM5" s="64">
        <f t="shared" si="8"/>
        <v>0</v>
      </c>
      <c r="CN5" s="64">
        <f t="shared" si="8"/>
        <v>0</v>
      </c>
      <c r="CO5" s="64">
        <f t="shared" si="8"/>
        <v>0</v>
      </c>
      <c r="CP5" s="64">
        <f t="shared" si="8"/>
        <v>0</v>
      </c>
      <c r="CQ5" s="64">
        <f t="shared" si="8"/>
        <v>0</v>
      </c>
      <c r="CR5" s="64">
        <f t="shared" si="8"/>
        <v>0</v>
      </c>
      <c r="CS5" s="64">
        <f t="shared" si="8"/>
        <v>0</v>
      </c>
      <c r="CT5" s="64">
        <f t="shared" si="8"/>
        <v>0</v>
      </c>
      <c r="CU5" s="64">
        <f t="shared" si="8"/>
        <v>0</v>
      </c>
      <c r="CV5" s="64">
        <f t="shared" si="8"/>
        <v>0</v>
      </c>
      <c r="CW5" s="64">
        <f t="shared" si="8"/>
        <v>0</v>
      </c>
      <c r="CX5" s="64">
        <f t="shared" si="8"/>
        <v>0</v>
      </c>
      <c r="CY5" s="64">
        <f t="shared" si="8"/>
        <v>0</v>
      </c>
      <c r="CZ5" s="64">
        <f t="shared" si="8"/>
        <v>0</v>
      </c>
      <c r="DA5" s="64">
        <f t="shared" si="8"/>
        <v>0</v>
      </c>
      <c r="DB5" s="64">
        <f t="shared" si="8"/>
        <v>0</v>
      </c>
      <c r="DC5" s="64">
        <f t="shared" si="8"/>
        <v>0</v>
      </c>
      <c r="DD5" s="64">
        <f t="shared" si="8"/>
        <v>0</v>
      </c>
      <c r="DE5" s="64">
        <f t="shared" si="8"/>
        <v>0</v>
      </c>
      <c r="DF5" s="64">
        <f t="shared" si="8"/>
        <v>0</v>
      </c>
      <c r="DG5" s="64">
        <f t="shared" si="8"/>
        <v>0</v>
      </c>
      <c r="DH5" s="64">
        <f t="shared" si="8"/>
        <v>0</v>
      </c>
      <c r="DI5" s="64">
        <f t="shared" si="8"/>
        <v>0</v>
      </c>
      <c r="DJ5" s="64">
        <f t="shared" si="8"/>
        <v>0</v>
      </c>
      <c r="DK5" s="64">
        <f t="shared" ref="DK5:FO5" si="9">SUM(DK9:DK60)</f>
        <v>0</v>
      </c>
      <c r="DL5" s="64">
        <f t="shared" si="9"/>
        <v>0</v>
      </c>
      <c r="DM5" s="64">
        <f t="shared" si="9"/>
        <v>0</v>
      </c>
      <c r="DN5" s="64">
        <f t="shared" si="9"/>
        <v>0</v>
      </c>
      <c r="DO5" s="64">
        <f t="shared" si="9"/>
        <v>0</v>
      </c>
      <c r="DP5" s="64">
        <f t="shared" si="9"/>
        <v>0</v>
      </c>
      <c r="DQ5" s="64">
        <f t="shared" si="9"/>
        <v>0</v>
      </c>
      <c r="DR5" s="64">
        <f t="shared" si="9"/>
        <v>0</v>
      </c>
      <c r="DS5" s="64">
        <f t="shared" si="9"/>
        <v>0</v>
      </c>
      <c r="DT5" s="64">
        <f t="shared" si="9"/>
        <v>0</v>
      </c>
      <c r="DU5" s="64">
        <f t="shared" si="9"/>
        <v>0</v>
      </c>
      <c r="DV5" s="64">
        <f t="shared" si="9"/>
        <v>0</v>
      </c>
      <c r="DW5" s="64">
        <f t="shared" si="9"/>
        <v>0</v>
      </c>
      <c r="DX5" s="64">
        <f t="shared" si="9"/>
        <v>0</v>
      </c>
      <c r="DY5" s="64">
        <f t="shared" si="9"/>
        <v>0</v>
      </c>
      <c r="DZ5" s="64">
        <f t="shared" si="9"/>
        <v>0</v>
      </c>
      <c r="EA5" s="64">
        <f t="shared" si="9"/>
        <v>0</v>
      </c>
      <c r="EB5" s="64">
        <f t="shared" si="9"/>
        <v>0</v>
      </c>
      <c r="EC5" s="64">
        <f t="shared" si="9"/>
        <v>0</v>
      </c>
      <c r="ED5" s="64">
        <f t="shared" si="9"/>
        <v>0</v>
      </c>
      <c r="EE5" s="64">
        <f t="shared" si="9"/>
        <v>0</v>
      </c>
      <c r="EF5" s="64">
        <f t="shared" si="9"/>
        <v>0</v>
      </c>
      <c r="EG5" s="64">
        <f t="shared" si="9"/>
        <v>0</v>
      </c>
      <c r="EH5" s="64">
        <f t="shared" si="9"/>
        <v>0</v>
      </c>
      <c r="EI5" s="64">
        <f t="shared" si="9"/>
        <v>0</v>
      </c>
      <c r="EJ5" s="64">
        <f t="shared" si="9"/>
        <v>0</v>
      </c>
      <c r="EK5" s="64">
        <f t="shared" si="9"/>
        <v>0</v>
      </c>
      <c r="EL5" s="64">
        <f t="shared" si="9"/>
        <v>0</v>
      </c>
      <c r="EM5" s="64">
        <f t="shared" si="9"/>
        <v>0</v>
      </c>
      <c r="EN5" s="64">
        <f t="shared" si="9"/>
        <v>0</v>
      </c>
      <c r="EO5" s="64">
        <f t="shared" si="9"/>
        <v>0</v>
      </c>
      <c r="EP5" s="64">
        <f t="shared" si="9"/>
        <v>0</v>
      </c>
      <c r="EQ5" s="64">
        <f t="shared" si="9"/>
        <v>0</v>
      </c>
      <c r="ER5" s="64">
        <f t="shared" si="9"/>
        <v>0</v>
      </c>
      <c r="ES5" s="64">
        <f t="shared" si="9"/>
        <v>0</v>
      </c>
      <c r="ET5" s="64">
        <f t="shared" si="9"/>
        <v>0</v>
      </c>
      <c r="EU5" s="64">
        <f t="shared" si="9"/>
        <v>0</v>
      </c>
      <c r="EV5" s="64">
        <f t="shared" si="9"/>
        <v>0</v>
      </c>
      <c r="EW5" s="64">
        <f t="shared" si="9"/>
        <v>0</v>
      </c>
      <c r="EX5" s="64">
        <f t="shared" si="9"/>
        <v>0</v>
      </c>
      <c r="EY5" s="64">
        <f t="shared" si="9"/>
        <v>0</v>
      </c>
      <c r="EZ5" s="64">
        <f t="shared" si="9"/>
        <v>0</v>
      </c>
      <c r="FA5" s="64">
        <f t="shared" si="9"/>
        <v>0</v>
      </c>
      <c r="FB5" s="64">
        <f t="shared" si="9"/>
        <v>0</v>
      </c>
      <c r="FC5" s="64">
        <f t="shared" si="9"/>
        <v>0</v>
      </c>
      <c r="FD5" s="64">
        <f t="shared" si="9"/>
        <v>0</v>
      </c>
      <c r="FE5" s="64">
        <f t="shared" si="9"/>
        <v>0</v>
      </c>
      <c r="FF5" s="64">
        <f t="shared" si="9"/>
        <v>0</v>
      </c>
      <c r="FG5" s="64">
        <f t="shared" si="9"/>
        <v>0</v>
      </c>
      <c r="FH5" s="64">
        <f t="shared" si="9"/>
        <v>0</v>
      </c>
      <c r="FI5" s="64">
        <f t="shared" si="9"/>
        <v>0</v>
      </c>
      <c r="FJ5" s="64">
        <f t="shared" si="9"/>
        <v>0</v>
      </c>
      <c r="FK5" s="64">
        <f t="shared" si="9"/>
        <v>0</v>
      </c>
      <c r="FL5" s="64">
        <f t="shared" si="9"/>
        <v>0</v>
      </c>
      <c r="FM5" s="64">
        <f t="shared" si="9"/>
        <v>0</v>
      </c>
      <c r="FN5" s="64">
        <f t="shared" si="9"/>
        <v>0</v>
      </c>
      <c r="FO5" s="64">
        <f t="shared" si="9"/>
        <v>0</v>
      </c>
    </row>
    <row r="6" spans="1:171" ht="13.8" thickBot="1">
      <c r="B6" s="1"/>
      <c r="C6" s="1"/>
      <c r="D6" s="251"/>
      <c r="E6" s="252"/>
      <c r="F6" s="252"/>
      <c r="G6" s="252"/>
      <c r="H6" s="252"/>
      <c r="I6" s="252"/>
      <c r="J6" s="252"/>
      <c r="K6" s="252"/>
      <c r="L6" s="252"/>
      <c r="M6" s="252"/>
      <c r="N6" s="252"/>
      <c r="O6" s="252"/>
      <c r="P6" s="88"/>
      <c r="Q6" s="6"/>
      <c r="R6" s="287" t="s">
        <v>1175</v>
      </c>
      <c r="S6" s="288"/>
      <c r="T6" s="288"/>
      <c r="U6" s="288"/>
      <c r="V6" s="288"/>
      <c r="W6" s="288"/>
      <c r="X6" s="288"/>
      <c r="Y6" s="288"/>
      <c r="Z6" s="288"/>
      <c r="AA6" s="288"/>
      <c r="AB6" s="288"/>
      <c r="AC6" s="288"/>
      <c r="AD6" s="288"/>
      <c r="AE6" s="288"/>
      <c r="AF6" s="288"/>
      <c r="AG6" s="288"/>
      <c r="AH6" s="288"/>
      <c r="AI6" s="288"/>
      <c r="AJ6" s="289"/>
      <c r="AK6" s="290" t="s">
        <v>1176</v>
      </c>
      <c r="AL6" s="291"/>
      <c r="AM6" s="291"/>
      <c r="AN6" s="291"/>
      <c r="AO6" s="292"/>
      <c r="AP6" s="277" t="s">
        <v>1730</v>
      </c>
      <c r="AQ6" s="277"/>
      <c r="AR6" s="277"/>
      <c r="AS6" s="277"/>
      <c r="AT6" s="278"/>
      <c r="AU6" s="279" t="s">
        <v>1731</v>
      </c>
      <c r="AV6" s="279"/>
      <c r="AW6" s="279"/>
      <c r="AX6" s="279"/>
      <c r="AY6" s="280"/>
      <c r="AZ6" s="279" t="s">
        <v>1732</v>
      </c>
      <c r="BA6" s="279"/>
      <c r="BB6" s="279"/>
      <c r="BC6" s="279"/>
      <c r="BD6" s="280"/>
      <c r="BE6" s="279" t="s">
        <v>1733</v>
      </c>
      <c r="BF6" s="279"/>
      <c r="BG6" s="279"/>
      <c r="BH6" s="279"/>
      <c r="BI6" s="280"/>
      <c r="BJ6" s="281" t="s">
        <v>1734</v>
      </c>
      <c r="BK6" s="279"/>
      <c r="BL6" s="279"/>
      <c r="BM6" s="279"/>
      <c r="BN6" s="280"/>
      <c r="BO6" s="281" t="s">
        <v>1777</v>
      </c>
      <c r="BP6" s="279"/>
      <c r="BQ6" s="279"/>
      <c r="BR6" s="279"/>
      <c r="BS6" s="280"/>
      <c r="BT6" s="281" t="s">
        <v>1779</v>
      </c>
      <c r="BU6" s="279"/>
      <c r="BV6" s="279"/>
      <c r="BW6" s="279"/>
      <c r="BX6" s="280"/>
      <c r="BY6" s="281" t="s">
        <v>1735</v>
      </c>
      <c r="BZ6" s="279"/>
      <c r="CA6" s="279"/>
      <c r="CB6" s="279"/>
      <c r="CC6" s="280"/>
      <c r="CD6" s="281" t="s">
        <v>1736</v>
      </c>
      <c r="CE6" s="279"/>
      <c r="CF6" s="279"/>
      <c r="CG6" s="279"/>
      <c r="CH6" s="280"/>
      <c r="CI6" s="281" t="s">
        <v>1737</v>
      </c>
      <c r="CJ6" s="279"/>
      <c r="CK6" s="279"/>
      <c r="CL6" s="279"/>
      <c r="CM6" s="280"/>
      <c r="CN6" s="281" t="s">
        <v>1738</v>
      </c>
      <c r="CO6" s="279"/>
      <c r="CP6" s="279"/>
      <c r="CQ6" s="279"/>
      <c r="CR6" s="280"/>
      <c r="CS6" s="281" t="s">
        <v>1740</v>
      </c>
      <c r="CT6" s="279"/>
      <c r="CU6" s="279"/>
      <c r="CV6" s="279"/>
      <c r="CW6" s="280"/>
      <c r="CX6" s="281" t="s">
        <v>1739</v>
      </c>
      <c r="CY6" s="279"/>
      <c r="CZ6" s="279"/>
      <c r="DA6" s="279"/>
      <c r="DB6" s="280"/>
      <c r="DC6" s="281" t="s">
        <v>1741</v>
      </c>
      <c r="DD6" s="279"/>
      <c r="DE6" s="279"/>
      <c r="DF6" s="279"/>
      <c r="DG6" s="280"/>
      <c r="DH6" s="281" t="s">
        <v>1742</v>
      </c>
      <c r="DI6" s="279"/>
      <c r="DJ6" s="279"/>
      <c r="DK6" s="279"/>
      <c r="DL6" s="280"/>
      <c r="DM6" s="281" t="s">
        <v>1743</v>
      </c>
      <c r="DN6" s="279"/>
      <c r="DO6" s="279"/>
      <c r="DP6" s="279"/>
      <c r="DQ6" s="280"/>
      <c r="DR6" s="281" t="s">
        <v>1744</v>
      </c>
      <c r="DS6" s="279"/>
      <c r="DT6" s="279"/>
      <c r="DU6" s="279"/>
      <c r="DV6" s="280"/>
      <c r="DW6" s="281" t="s">
        <v>1745</v>
      </c>
      <c r="DX6" s="279"/>
      <c r="DY6" s="279"/>
      <c r="DZ6" s="279"/>
      <c r="EA6" s="280"/>
      <c r="EB6" s="281" t="s">
        <v>1746</v>
      </c>
      <c r="EC6" s="279"/>
      <c r="ED6" s="279"/>
      <c r="EE6" s="279"/>
      <c r="EF6" s="280"/>
      <c r="EG6" s="281" t="s">
        <v>1747</v>
      </c>
      <c r="EH6" s="279"/>
      <c r="EI6" s="279"/>
      <c r="EJ6" s="279"/>
      <c r="EK6" s="280"/>
      <c r="EL6" s="281" t="s">
        <v>1748</v>
      </c>
      <c r="EM6" s="279"/>
      <c r="EN6" s="279"/>
      <c r="EO6" s="279"/>
      <c r="EP6" s="280"/>
      <c r="EQ6" s="281" t="s">
        <v>1752</v>
      </c>
      <c r="ER6" s="279"/>
      <c r="ES6" s="279"/>
      <c r="ET6" s="279"/>
      <c r="EU6" s="280"/>
      <c r="EV6" s="281" t="s">
        <v>1756</v>
      </c>
      <c r="EW6" s="279"/>
      <c r="EX6" s="279"/>
      <c r="EY6" s="279"/>
      <c r="EZ6" s="280"/>
      <c r="FA6" s="281" t="s">
        <v>1751</v>
      </c>
      <c r="FB6" s="279"/>
      <c r="FC6" s="279"/>
      <c r="FD6" s="279"/>
      <c r="FE6" s="280"/>
      <c r="FF6" s="281" t="s">
        <v>1750</v>
      </c>
      <c r="FG6" s="279"/>
      <c r="FH6" s="279"/>
      <c r="FI6" s="279"/>
      <c r="FJ6" s="280"/>
      <c r="FK6" s="281" t="s">
        <v>1749</v>
      </c>
      <c r="FL6" s="279"/>
      <c r="FM6" s="279"/>
      <c r="FN6" s="279"/>
      <c r="FO6" s="280"/>
    </row>
    <row r="7" spans="1:171" ht="15.75" customHeight="1">
      <c r="A7" s="271" t="s">
        <v>674</v>
      </c>
      <c r="B7" s="273" t="s">
        <v>926</v>
      </c>
      <c r="C7" s="295" t="s">
        <v>85</v>
      </c>
      <c r="D7" s="310" t="s">
        <v>1255</v>
      </c>
      <c r="E7" s="310" t="s">
        <v>1256</v>
      </c>
      <c r="F7" s="310" t="s">
        <v>1262</v>
      </c>
      <c r="G7" s="310" t="s">
        <v>1257</v>
      </c>
      <c r="H7" s="284" t="s">
        <v>1258</v>
      </c>
      <c r="I7" s="284" t="s">
        <v>1259</v>
      </c>
      <c r="J7" s="284" t="s">
        <v>1260</v>
      </c>
      <c r="K7" s="284" t="s">
        <v>1261</v>
      </c>
      <c r="L7" s="284" t="s">
        <v>1264</v>
      </c>
      <c r="M7" s="284" t="s">
        <v>1263</v>
      </c>
      <c r="N7" s="284" t="s">
        <v>1265</v>
      </c>
      <c r="O7" s="284" t="s">
        <v>655</v>
      </c>
      <c r="P7" s="284" t="s">
        <v>932</v>
      </c>
      <c r="Q7" s="324" t="s">
        <v>1174</v>
      </c>
      <c r="R7" s="231">
        <v>1</v>
      </c>
      <c r="S7" s="232">
        <v>2</v>
      </c>
      <c r="T7" s="232">
        <v>3</v>
      </c>
      <c r="U7" s="232">
        <v>4</v>
      </c>
      <c r="V7" s="232">
        <v>5</v>
      </c>
      <c r="W7" s="232">
        <v>6</v>
      </c>
      <c r="X7" s="232">
        <v>7</v>
      </c>
      <c r="Y7" s="232">
        <v>8</v>
      </c>
      <c r="Z7" s="232">
        <v>9</v>
      </c>
      <c r="AA7" s="232">
        <v>10</v>
      </c>
      <c r="AB7" s="233">
        <v>11</v>
      </c>
      <c r="AC7" s="234">
        <v>12</v>
      </c>
      <c r="AD7" s="234">
        <v>13</v>
      </c>
      <c r="AE7" s="234">
        <v>14</v>
      </c>
      <c r="AF7" s="234">
        <v>15</v>
      </c>
      <c r="AG7" s="234">
        <v>16</v>
      </c>
      <c r="AH7" s="234">
        <v>17</v>
      </c>
      <c r="AI7" s="234">
        <v>18</v>
      </c>
      <c r="AJ7" s="235">
        <v>19</v>
      </c>
      <c r="AK7" s="248">
        <v>20</v>
      </c>
      <c r="AL7" s="232">
        <v>21</v>
      </c>
      <c r="AM7" s="233">
        <v>22</v>
      </c>
      <c r="AN7" s="234">
        <v>23</v>
      </c>
      <c r="AO7" s="249">
        <v>24</v>
      </c>
      <c r="AP7" s="275" t="s">
        <v>1753</v>
      </c>
      <c r="AQ7" s="267" t="s">
        <v>1767</v>
      </c>
      <c r="AR7" s="267"/>
      <c r="AS7" s="267"/>
      <c r="AT7" s="267"/>
      <c r="AU7" s="267" t="s">
        <v>1754</v>
      </c>
      <c r="AV7" s="267" t="s">
        <v>1503</v>
      </c>
      <c r="AW7" s="267"/>
      <c r="AX7" s="267"/>
      <c r="AY7" s="267"/>
      <c r="AZ7" s="267" t="s">
        <v>1768</v>
      </c>
      <c r="BA7" s="267" t="s">
        <v>1769</v>
      </c>
      <c r="BB7" s="267"/>
      <c r="BC7" s="267"/>
      <c r="BD7" s="267"/>
      <c r="BE7" s="267" t="s">
        <v>1755</v>
      </c>
      <c r="BF7" s="269"/>
      <c r="BG7" s="267"/>
      <c r="BH7" s="267"/>
      <c r="BI7" s="267"/>
      <c r="BJ7" s="267" t="s">
        <v>1776</v>
      </c>
      <c r="BK7" s="267"/>
      <c r="BL7" s="267"/>
      <c r="BM7" s="269"/>
      <c r="BN7" s="267"/>
      <c r="BO7" s="275" t="s">
        <v>1502</v>
      </c>
      <c r="BP7" s="267" t="s">
        <v>1778</v>
      </c>
      <c r="BQ7" s="267"/>
      <c r="BR7" s="267"/>
      <c r="BS7" s="269"/>
      <c r="BT7" s="269" t="s">
        <v>1780</v>
      </c>
      <c r="BU7" s="267" t="s">
        <v>1184</v>
      </c>
      <c r="BV7" s="269"/>
      <c r="BW7" s="267"/>
      <c r="BX7" s="267"/>
      <c r="BY7" s="269"/>
      <c r="BZ7" s="267"/>
      <c r="CA7" s="267"/>
      <c r="CB7" s="267"/>
      <c r="CC7" s="269"/>
      <c r="CD7" s="269" t="s">
        <v>655</v>
      </c>
      <c r="CE7" s="269" t="s">
        <v>1783</v>
      </c>
      <c r="CF7" s="269"/>
      <c r="CG7" s="282"/>
      <c r="CH7" s="315"/>
      <c r="CI7" s="315" t="s">
        <v>939</v>
      </c>
      <c r="CJ7" s="282"/>
      <c r="CK7" s="282"/>
      <c r="CL7" s="317"/>
      <c r="CM7" s="282"/>
      <c r="CN7" s="282" t="s">
        <v>1505</v>
      </c>
      <c r="CO7" s="282"/>
      <c r="CP7" s="282"/>
      <c r="CQ7" s="282"/>
      <c r="CR7" s="282"/>
      <c r="CS7" s="282" t="s">
        <v>1763</v>
      </c>
      <c r="CT7" s="282"/>
      <c r="CU7" s="282"/>
      <c r="CV7" s="282"/>
      <c r="CW7" s="282"/>
      <c r="CX7" s="282"/>
      <c r="CY7" s="282"/>
      <c r="CZ7" s="282"/>
      <c r="DA7" s="282"/>
      <c r="DB7" s="282"/>
      <c r="DC7" s="282"/>
      <c r="DD7" s="282"/>
      <c r="DE7" s="282"/>
      <c r="DF7" s="282"/>
      <c r="DG7" s="282"/>
      <c r="DH7" s="282"/>
      <c r="DI7" s="315"/>
      <c r="DJ7" s="282"/>
      <c r="DK7" s="315"/>
      <c r="DL7" s="315"/>
      <c r="DM7" s="315"/>
      <c r="DN7" s="315"/>
      <c r="DO7" s="315"/>
      <c r="DP7" s="315"/>
      <c r="DQ7" s="282"/>
      <c r="DR7" s="282" t="s">
        <v>1766</v>
      </c>
      <c r="DS7" s="282" t="s">
        <v>1765</v>
      </c>
      <c r="DT7" s="282"/>
      <c r="DU7" s="282"/>
      <c r="DV7" s="282"/>
      <c r="DW7" s="282"/>
      <c r="DX7" s="282"/>
      <c r="DY7" s="282"/>
      <c r="DZ7" s="282"/>
      <c r="EA7" s="282"/>
      <c r="EB7" s="282" t="s">
        <v>1764</v>
      </c>
      <c r="EC7" s="282" t="s">
        <v>1771</v>
      </c>
      <c r="ED7" s="282"/>
      <c r="EE7" s="282"/>
      <c r="EF7" s="282"/>
      <c r="EG7" s="282" t="s">
        <v>1761</v>
      </c>
      <c r="EH7" s="315"/>
      <c r="EI7" s="282"/>
      <c r="EJ7" s="315"/>
      <c r="EK7" s="315"/>
      <c r="EL7" s="315" t="s">
        <v>1762</v>
      </c>
      <c r="EM7" s="315" t="s">
        <v>1504</v>
      </c>
      <c r="EN7" s="315"/>
      <c r="EO7" s="315"/>
      <c r="EP7" s="282"/>
      <c r="EQ7" s="282" t="s">
        <v>1772</v>
      </c>
      <c r="ER7" s="282" t="s">
        <v>1773</v>
      </c>
      <c r="ES7" s="282"/>
      <c r="ET7" s="282"/>
      <c r="EU7" s="282"/>
      <c r="EV7" s="282" t="s">
        <v>1774</v>
      </c>
      <c r="EW7" s="282"/>
      <c r="EX7" s="282"/>
      <c r="EY7" s="282"/>
      <c r="EZ7" s="282"/>
      <c r="FA7" s="282" t="s">
        <v>933</v>
      </c>
      <c r="FB7" s="282" t="s">
        <v>1507</v>
      </c>
      <c r="FC7" s="282"/>
      <c r="FD7" s="282"/>
      <c r="FE7" s="282"/>
      <c r="FF7" s="282"/>
      <c r="FG7" s="315"/>
      <c r="FH7" s="282"/>
      <c r="FI7" s="315"/>
      <c r="FJ7" s="315"/>
      <c r="FK7" s="315"/>
      <c r="FL7" s="315"/>
      <c r="FM7" s="315"/>
      <c r="FN7" s="315"/>
      <c r="FO7" s="282"/>
    </row>
    <row r="8" spans="1:171" ht="108.75" customHeight="1" thickBot="1">
      <c r="A8" s="271"/>
      <c r="B8" s="323"/>
      <c r="C8" s="295"/>
      <c r="D8" s="311"/>
      <c r="E8" s="310"/>
      <c r="F8" s="310"/>
      <c r="G8" s="310"/>
      <c r="H8" s="284"/>
      <c r="I8" s="284"/>
      <c r="J8" s="284"/>
      <c r="K8" s="284"/>
      <c r="L8" s="284"/>
      <c r="M8" s="284"/>
      <c r="N8" s="284"/>
      <c r="O8" s="284"/>
      <c r="P8" s="284"/>
      <c r="Q8" s="325"/>
      <c r="R8" s="222" t="s">
        <v>1185</v>
      </c>
      <c r="S8" s="7" t="s">
        <v>1186</v>
      </c>
      <c r="T8" s="7" t="s">
        <v>1187</v>
      </c>
      <c r="U8" s="7" t="s">
        <v>927</v>
      </c>
      <c r="V8" s="7" t="s">
        <v>928</v>
      </c>
      <c r="W8" s="86" t="s">
        <v>1188</v>
      </c>
      <c r="X8" s="7" t="s">
        <v>937</v>
      </c>
      <c r="Y8" s="25" t="s">
        <v>1759</v>
      </c>
      <c r="Z8" s="7" t="s">
        <v>1189</v>
      </c>
      <c r="AA8" s="7" t="s">
        <v>1190</v>
      </c>
      <c r="AB8" s="7" t="s">
        <v>1191</v>
      </c>
      <c r="AC8" s="7" t="s">
        <v>1192</v>
      </c>
      <c r="AD8" s="7" t="s">
        <v>930</v>
      </c>
      <c r="AE8" s="7" t="s">
        <v>1193</v>
      </c>
      <c r="AF8" s="7" t="s">
        <v>929</v>
      </c>
      <c r="AG8" s="87" t="s">
        <v>1194</v>
      </c>
      <c r="AH8" s="7" t="s">
        <v>1195</v>
      </c>
      <c r="AI8" s="7" t="s">
        <v>931</v>
      </c>
      <c r="AJ8" s="223" t="s">
        <v>1760</v>
      </c>
      <c r="AK8" s="236" t="s">
        <v>1173</v>
      </c>
      <c r="AL8" s="217" t="s">
        <v>1196</v>
      </c>
      <c r="AM8" s="217" t="s">
        <v>1757</v>
      </c>
      <c r="AN8" s="218" t="s">
        <v>1758</v>
      </c>
      <c r="AO8" s="237" t="s">
        <v>935</v>
      </c>
      <c r="AP8" s="276"/>
      <c r="AQ8" s="268"/>
      <c r="AR8" s="268"/>
      <c r="AS8" s="268"/>
      <c r="AT8" s="268"/>
      <c r="AU8" s="268"/>
      <c r="AV8" s="268"/>
      <c r="AW8" s="268"/>
      <c r="AX8" s="268"/>
      <c r="AY8" s="268"/>
      <c r="AZ8" s="268"/>
      <c r="BA8" s="268"/>
      <c r="BB8" s="268"/>
      <c r="BC8" s="268"/>
      <c r="BD8" s="268"/>
      <c r="BE8" s="268"/>
      <c r="BF8" s="270"/>
      <c r="BG8" s="268"/>
      <c r="BH8" s="268"/>
      <c r="BI8" s="268"/>
      <c r="BJ8" s="268"/>
      <c r="BK8" s="268"/>
      <c r="BL8" s="268"/>
      <c r="BM8" s="270"/>
      <c r="BN8" s="268"/>
      <c r="BO8" s="276"/>
      <c r="BP8" s="268"/>
      <c r="BQ8" s="268"/>
      <c r="BR8" s="268"/>
      <c r="BS8" s="270"/>
      <c r="BT8" s="270"/>
      <c r="BU8" s="268"/>
      <c r="BV8" s="270"/>
      <c r="BW8" s="268"/>
      <c r="BX8" s="268"/>
      <c r="BY8" s="270"/>
      <c r="BZ8" s="268"/>
      <c r="CA8" s="268"/>
      <c r="CB8" s="268"/>
      <c r="CC8" s="270"/>
      <c r="CD8" s="270"/>
      <c r="CE8" s="270"/>
      <c r="CF8" s="270"/>
      <c r="CG8" s="283"/>
      <c r="CH8" s="316"/>
      <c r="CI8" s="316"/>
      <c r="CJ8" s="283"/>
      <c r="CK8" s="283"/>
      <c r="CL8" s="318"/>
      <c r="CM8" s="283"/>
      <c r="CN8" s="283"/>
      <c r="CO8" s="283"/>
      <c r="CP8" s="283"/>
      <c r="CQ8" s="283"/>
      <c r="CR8" s="283"/>
      <c r="CS8" s="283"/>
      <c r="CT8" s="283"/>
      <c r="CU8" s="283"/>
      <c r="CV8" s="283"/>
      <c r="CW8" s="283"/>
      <c r="CX8" s="283"/>
      <c r="CY8" s="283"/>
      <c r="CZ8" s="283"/>
      <c r="DA8" s="283"/>
      <c r="DB8" s="283"/>
      <c r="DC8" s="283"/>
      <c r="DD8" s="283"/>
      <c r="DE8" s="283"/>
      <c r="DF8" s="283"/>
      <c r="DG8" s="283"/>
      <c r="DH8" s="283"/>
      <c r="DI8" s="319"/>
      <c r="DJ8" s="283"/>
      <c r="DK8" s="319"/>
      <c r="DL8" s="316"/>
      <c r="DM8" s="319"/>
      <c r="DN8" s="319"/>
      <c r="DO8" s="319"/>
      <c r="DP8" s="319"/>
      <c r="DQ8" s="283"/>
      <c r="DR8" s="283"/>
      <c r="DS8" s="283"/>
      <c r="DT8" s="283"/>
      <c r="DU8" s="283"/>
      <c r="DV8" s="283"/>
      <c r="DW8" s="283"/>
      <c r="DX8" s="283"/>
      <c r="DY8" s="283"/>
      <c r="DZ8" s="283"/>
      <c r="EA8" s="283"/>
      <c r="EB8" s="283"/>
      <c r="EC8" s="283"/>
      <c r="ED8" s="283"/>
      <c r="EE8" s="283"/>
      <c r="EF8" s="283"/>
      <c r="EG8" s="283"/>
      <c r="EH8" s="319"/>
      <c r="EI8" s="283"/>
      <c r="EJ8" s="319"/>
      <c r="EK8" s="316"/>
      <c r="EL8" s="319"/>
      <c r="EM8" s="319"/>
      <c r="EN8" s="319"/>
      <c r="EO8" s="319"/>
      <c r="EP8" s="283"/>
      <c r="EQ8" s="283"/>
      <c r="ER8" s="283"/>
      <c r="ES8" s="283"/>
      <c r="ET8" s="283"/>
      <c r="EU8" s="283"/>
      <c r="EV8" s="283"/>
      <c r="EW8" s="283"/>
      <c r="EX8" s="283"/>
      <c r="EY8" s="283"/>
      <c r="EZ8" s="283"/>
      <c r="FA8" s="283"/>
      <c r="FB8" s="283"/>
      <c r="FC8" s="283"/>
      <c r="FD8" s="283"/>
      <c r="FE8" s="283"/>
      <c r="FF8" s="283"/>
      <c r="FG8" s="319"/>
      <c r="FH8" s="283"/>
      <c r="FI8" s="319"/>
      <c r="FJ8" s="316"/>
      <c r="FK8" s="319"/>
      <c r="FL8" s="319"/>
      <c r="FM8" s="319"/>
      <c r="FN8" s="319"/>
      <c r="FO8" s="283"/>
    </row>
    <row r="9" spans="1:171" ht="13.5" customHeight="1" thickBot="1">
      <c r="A9" s="326">
        <v>601</v>
      </c>
      <c r="B9" s="79" t="s">
        <v>1383</v>
      </c>
      <c r="C9" s="21">
        <v>1</v>
      </c>
      <c r="D9" s="67" t="s">
        <v>1510</v>
      </c>
      <c r="E9" s="68"/>
      <c r="F9" s="68"/>
      <c r="G9" s="68"/>
      <c r="H9" s="68"/>
      <c r="I9" s="69"/>
      <c r="J9" s="69"/>
      <c r="K9" s="68"/>
      <c r="L9" s="68"/>
      <c r="M9" s="68"/>
      <c r="N9" s="69"/>
      <c r="O9" s="69"/>
      <c r="P9" s="214"/>
      <c r="Q9" s="32" t="e">
        <f>Q10/P9</f>
        <v>#DIV/0!</v>
      </c>
      <c r="R9" s="22"/>
      <c r="S9" s="22"/>
      <c r="T9" s="22"/>
      <c r="U9" s="22"/>
      <c r="V9" s="22"/>
      <c r="W9" s="22"/>
      <c r="X9" s="22"/>
      <c r="Y9" s="22"/>
      <c r="Z9" s="22"/>
      <c r="AA9" s="22"/>
      <c r="AB9" s="22"/>
      <c r="AC9" s="22"/>
      <c r="AD9" s="22"/>
      <c r="AE9" s="22"/>
      <c r="AF9" s="22"/>
      <c r="AG9" s="22"/>
      <c r="AH9" s="22"/>
      <c r="AI9" s="22"/>
      <c r="AJ9" s="27"/>
      <c r="AK9" s="28"/>
      <c r="AL9" s="39"/>
      <c r="AM9" s="39"/>
      <c r="AN9" s="27"/>
      <c r="AO9" s="29"/>
      <c r="AP9" s="24"/>
      <c r="AQ9" s="24"/>
      <c r="AR9" s="24"/>
      <c r="AS9" s="24"/>
      <c r="AT9" s="24"/>
      <c r="AU9" s="24"/>
      <c r="AV9" s="24"/>
      <c r="AW9" s="24"/>
      <c r="AX9" s="24"/>
      <c r="AY9" s="24"/>
      <c r="AZ9" s="24"/>
      <c r="BA9" s="24"/>
      <c r="BB9" s="24"/>
      <c r="BC9" s="24"/>
      <c r="BD9" s="24"/>
      <c r="BE9" s="24"/>
      <c r="BF9" s="24"/>
      <c r="BG9" s="24"/>
      <c r="BH9" s="24"/>
      <c r="BI9" s="24"/>
      <c r="BJ9" s="24"/>
      <c r="BK9" s="24"/>
      <c r="BL9" s="24"/>
      <c r="BM9" s="24"/>
      <c r="BN9" s="89"/>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row>
    <row r="10" spans="1:171" ht="14.25" customHeight="1" thickBot="1">
      <c r="A10" s="327"/>
      <c r="B10" s="79"/>
      <c r="C10" s="19"/>
      <c r="D10" s="12"/>
      <c r="E10" s="13"/>
      <c r="F10" s="13"/>
      <c r="G10" s="13"/>
      <c r="H10" s="13"/>
      <c r="I10" s="14"/>
      <c r="J10" s="14"/>
      <c r="K10" s="13"/>
      <c r="L10" s="13"/>
      <c r="M10" s="13"/>
      <c r="N10" s="14"/>
      <c r="O10" s="14"/>
      <c r="P10" s="11"/>
      <c r="Q10" s="20">
        <f>SUM(R10:FO10)</f>
        <v>0</v>
      </c>
      <c r="R10" s="261"/>
      <c r="S10" s="261"/>
      <c r="T10" s="261"/>
      <c r="U10" s="261"/>
      <c r="V10" s="261"/>
      <c r="W10" s="261"/>
      <c r="X10" s="261"/>
      <c r="Y10" s="261"/>
      <c r="Z10" s="261"/>
      <c r="AA10" s="261"/>
      <c r="AB10" s="261"/>
      <c r="AC10" s="261"/>
      <c r="AD10" s="261"/>
      <c r="AE10" s="261"/>
      <c r="AF10" s="261"/>
      <c r="AG10" s="261"/>
      <c r="AH10" s="261"/>
      <c r="AI10" s="261"/>
      <c r="AJ10" s="262"/>
      <c r="AK10" s="30"/>
      <c r="AL10" s="38"/>
      <c r="AM10" s="38"/>
      <c r="AN10" s="33"/>
      <c r="AO10" s="31"/>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31"/>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row>
    <row r="11" spans="1:171" ht="13.5" customHeight="1" thickBot="1">
      <c r="A11" s="326">
        <v>602</v>
      </c>
      <c r="B11" s="79" t="s">
        <v>1384</v>
      </c>
      <c r="C11" s="21">
        <v>1</v>
      </c>
      <c r="D11" s="70" t="s">
        <v>1510</v>
      </c>
      <c r="E11" s="68"/>
      <c r="F11" s="68"/>
      <c r="G11" s="68"/>
      <c r="H11" s="68"/>
      <c r="I11" s="69"/>
      <c r="J11" s="69"/>
      <c r="K11" s="68"/>
      <c r="L11" s="68"/>
      <c r="M11" s="68"/>
      <c r="N11" s="69"/>
      <c r="O11" s="69"/>
      <c r="P11" s="214"/>
      <c r="Q11" s="32" t="e">
        <f>Q12/P11</f>
        <v>#DIV/0!</v>
      </c>
      <c r="R11" s="22"/>
      <c r="S11" s="22"/>
      <c r="T11" s="22"/>
      <c r="U11" s="22"/>
      <c r="V11" s="22"/>
      <c r="W11" s="22"/>
      <c r="X11" s="22"/>
      <c r="Y11" s="22"/>
      <c r="Z11" s="22"/>
      <c r="AA11" s="22"/>
      <c r="AB11" s="22"/>
      <c r="AC11" s="22"/>
      <c r="AD11" s="22"/>
      <c r="AE11" s="22"/>
      <c r="AF11" s="22"/>
      <c r="AG11" s="22"/>
      <c r="AH11" s="22"/>
      <c r="AI11" s="22"/>
      <c r="AJ11" s="27"/>
      <c r="AK11" s="28"/>
      <c r="AL11" s="39"/>
      <c r="AM11" s="39"/>
      <c r="AN11" s="27"/>
      <c r="AO11" s="29"/>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9"/>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row>
    <row r="12" spans="1:171" ht="14.25" customHeight="1" thickBot="1">
      <c r="A12" s="327"/>
      <c r="B12" s="79"/>
      <c r="C12" s="19"/>
      <c r="D12" s="15"/>
      <c r="E12" s="13"/>
      <c r="F12" s="13"/>
      <c r="G12" s="13"/>
      <c r="H12" s="13"/>
      <c r="I12" s="14"/>
      <c r="J12" s="14"/>
      <c r="K12" s="13"/>
      <c r="L12" s="13"/>
      <c r="M12" s="13"/>
      <c r="N12" s="14"/>
      <c r="O12" s="14"/>
      <c r="P12" s="11"/>
      <c r="Q12" s="20">
        <f>SUM(R12:FO12)</f>
        <v>0</v>
      </c>
      <c r="R12" s="23"/>
      <c r="S12" s="23"/>
      <c r="T12" s="23"/>
      <c r="U12" s="23"/>
      <c r="V12" s="23"/>
      <c r="W12" s="23"/>
      <c r="X12" s="23"/>
      <c r="Y12" s="23"/>
      <c r="Z12" s="23"/>
      <c r="AA12" s="23"/>
      <c r="AB12" s="23"/>
      <c r="AC12" s="23"/>
      <c r="AD12" s="23"/>
      <c r="AE12" s="261"/>
      <c r="AF12" s="23"/>
      <c r="AG12" s="23"/>
      <c r="AH12" s="23"/>
      <c r="AI12" s="23"/>
      <c r="AJ12" s="33"/>
      <c r="AK12" s="30"/>
      <c r="AL12" s="38"/>
      <c r="AM12" s="38"/>
      <c r="AN12" s="33"/>
      <c r="AO12" s="31"/>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31"/>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row>
    <row r="13" spans="1:171" ht="13.5" customHeight="1" thickBot="1">
      <c r="A13" s="326">
        <v>603</v>
      </c>
      <c r="B13" s="79" t="s">
        <v>1385</v>
      </c>
      <c r="C13" s="21">
        <v>1</v>
      </c>
      <c r="D13" s="67" t="s">
        <v>1510</v>
      </c>
      <c r="E13" s="71"/>
      <c r="F13" s="71"/>
      <c r="G13" s="71"/>
      <c r="H13" s="71"/>
      <c r="I13" s="72"/>
      <c r="J13" s="72"/>
      <c r="K13" s="71"/>
      <c r="L13" s="71"/>
      <c r="M13" s="71"/>
      <c r="N13" s="72"/>
      <c r="O13" s="72"/>
      <c r="P13" s="214"/>
      <c r="Q13" s="32" t="e">
        <f>Q14/P13</f>
        <v>#DIV/0!</v>
      </c>
      <c r="R13" s="22"/>
      <c r="S13" s="22"/>
      <c r="T13" s="22"/>
      <c r="U13" s="22"/>
      <c r="V13" s="22"/>
      <c r="W13" s="22"/>
      <c r="X13" s="22"/>
      <c r="Y13" s="22"/>
      <c r="Z13" s="22"/>
      <c r="AA13" s="22"/>
      <c r="AB13" s="22"/>
      <c r="AC13" s="22"/>
      <c r="AD13" s="22"/>
      <c r="AE13" s="22"/>
      <c r="AF13" s="22"/>
      <c r="AG13" s="22"/>
      <c r="AH13" s="22"/>
      <c r="AI13" s="22"/>
      <c r="AJ13" s="27"/>
      <c r="AK13" s="28"/>
      <c r="AL13" s="39"/>
      <c r="AM13" s="39"/>
      <c r="AN13" s="27"/>
      <c r="AO13" s="29"/>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9"/>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row>
    <row r="14" spans="1:171" ht="14.25" customHeight="1" thickBot="1">
      <c r="A14" s="327"/>
      <c r="B14" s="79"/>
      <c r="C14" s="19"/>
      <c r="D14" s="15"/>
      <c r="E14" s="13"/>
      <c r="F14" s="13"/>
      <c r="G14" s="13"/>
      <c r="H14" s="13"/>
      <c r="I14" s="14"/>
      <c r="J14" s="14"/>
      <c r="K14" s="13"/>
      <c r="L14" s="13"/>
      <c r="M14" s="13"/>
      <c r="N14" s="14"/>
      <c r="O14" s="16"/>
      <c r="P14" s="11"/>
      <c r="Q14" s="20">
        <f>SUM(R14:FO14)</f>
        <v>0</v>
      </c>
      <c r="R14" s="23"/>
      <c r="S14" s="23"/>
      <c r="T14" s="23"/>
      <c r="U14" s="23"/>
      <c r="V14" s="23"/>
      <c r="W14" s="23"/>
      <c r="X14" s="23"/>
      <c r="Y14" s="23"/>
      <c r="Z14" s="23"/>
      <c r="AA14" s="23"/>
      <c r="AB14" s="23"/>
      <c r="AC14" s="23"/>
      <c r="AD14" s="23"/>
      <c r="AE14" s="23"/>
      <c r="AF14" s="23"/>
      <c r="AG14" s="23"/>
      <c r="AH14" s="23"/>
      <c r="AI14" s="23"/>
      <c r="AJ14" s="33"/>
      <c r="AK14" s="30"/>
      <c r="AL14" s="38"/>
      <c r="AM14" s="38"/>
      <c r="AN14" s="33"/>
      <c r="AO14" s="31"/>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31"/>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row>
    <row r="15" spans="1:171" ht="12.75" customHeight="1" thickBot="1">
      <c r="A15" s="326">
        <v>604</v>
      </c>
      <c r="B15" s="79" t="s">
        <v>1386</v>
      </c>
      <c r="C15" s="21">
        <v>1</v>
      </c>
      <c r="D15" s="67" t="s">
        <v>1510</v>
      </c>
      <c r="E15" s="73"/>
      <c r="F15" s="71"/>
      <c r="G15" s="71"/>
      <c r="H15" s="71"/>
      <c r="I15" s="72"/>
      <c r="J15" s="72"/>
      <c r="K15" s="71"/>
      <c r="L15" s="71"/>
      <c r="M15" s="71"/>
      <c r="N15" s="72"/>
      <c r="O15" s="72"/>
      <c r="P15" s="214"/>
      <c r="Q15" s="32" t="e">
        <f>Q16/P15</f>
        <v>#DIV/0!</v>
      </c>
      <c r="R15" s="22"/>
      <c r="S15" s="22"/>
      <c r="T15" s="22"/>
      <c r="U15" s="22"/>
      <c r="V15" s="22"/>
      <c r="W15" s="22"/>
      <c r="X15" s="22"/>
      <c r="Y15" s="22"/>
      <c r="Z15" s="22"/>
      <c r="AA15" s="22"/>
      <c r="AB15" s="22"/>
      <c r="AC15" s="22"/>
      <c r="AD15" s="22"/>
      <c r="AE15" s="22"/>
      <c r="AF15" s="22"/>
      <c r="AG15" s="22"/>
      <c r="AH15" s="22"/>
      <c r="AI15" s="22"/>
      <c r="AJ15" s="27"/>
      <c r="AK15" s="28"/>
      <c r="AL15" s="39"/>
      <c r="AM15" s="39"/>
      <c r="AN15" s="27"/>
      <c r="AO15" s="29"/>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9"/>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row>
    <row r="16" spans="1:171" ht="14.25" customHeight="1" thickBot="1">
      <c r="A16" s="327"/>
      <c r="B16" s="79"/>
      <c r="C16" s="19"/>
      <c r="D16" s="15"/>
      <c r="E16" s="17"/>
      <c r="F16" s="13"/>
      <c r="G16" s="13"/>
      <c r="H16" s="13"/>
      <c r="I16" s="13"/>
      <c r="J16" s="13"/>
      <c r="K16" s="13"/>
      <c r="L16" s="13"/>
      <c r="M16" s="13"/>
      <c r="N16" s="13"/>
      <c r="O16" s="18"/>
      <c r="P16" s="11"/>
      <c r="Q16" s="20">
        <f>SUM(R16:FO16)</f>
        <v>0</v>
      </c>
      <c r="R16" s="23"/>
      <c r="S16" s="23"/>
      <c r="T16" s="23"/>
      <c r="U16" s="23"/>
      <c r="V16" s="23"/>
      <c r="W16" s="23"/>
      <c r="X16" s="23"/>
      <c r="Y16" s="23"/>
      <c r="Z16" s="23"/>
      <c r="AA16" s="23"/>
      <c r="AB16" s="23"/>
      <c r="AC16" s="23"/>
      <c r="AD16" s="23"/>
      <c r="AE16" s="23"/>
      <c r="AF16" s="23"/>
      <c r="AG16" s="23"/>
      <c r="AH16" s="23"/>
      <c r="AI16" s="23"/>
      <c r="AJ16" s="33"/>
      <c r="AK16" s="30"/>
      <c r="AL16" s="38"/>
      <c r="AM16" s="38"/>
      <c r="AN16" s="33"/>
      <c r="AO16" s="31"/>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31"/>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row>
    <row r="17" spans="1:171" ht="13.5" customHeight="1" thickBot="1">
      <c r="A17" s="326">
        <v>605</v>
      </c>
      <c r="B17" s="79" t="s">
        <v>1387</v>
      </c>
      <c r="C17" s="21">
        <v>1</v>
      </c>
      <c r="D17" s="74" t="s">
        <v>1510</v>
      </c>
      <c r="E17" s="75"/>
      <c r="F17" s="75"/>
      <c r="G17" s="75"/>
      <c r="H17" s="75"/>
      <c r="I17" s="76"/>
      <c r="J17" s="76"/>
      <c r="K17" s="75"/>
      <c r="L17" s="75"/>
      <c r="M17" s="75"/>
      <c r="N17" s="76"/>
      <c r="O17" s="76"/>
      <c r="P17" s="214"/>
      <c r="Q17" s="32" t="e">
        <f>Q18/P17</f>
        <v>#DIV/0!</v>
      </c>
      <c r="R17" s="22"/>
      <c r="S17" s="22"/>
      <c r="T17" s="22"/>
      <c r="U17" s="22"/>
      <c r="V17" s="22"/>
      <c r="W17" s="22"/>
      <c r="X17" s="22"/>
      <c r="Y17" s="22"/>
      <c r="Z17" s="22"/>
      <c r="AA17" s="22"/>
      <c r="AB17" s="22"/>
      <c r="AC17" s="22"/>
      <c r="AD17" s="22"/>
      <c r="AE17" s="22"/>
      <c r="AF17" s="22"/>
      <c r="AG17" s="22"/>
      <c r="AH17" s="22"/>
      <c r="AI17" s="22"/>
      <c r="AJ17" s="27"/>
      <c r="AK17" s="28"/>
      <c r="AL17" s="39"/>
      <c r="AM17" s="39"/>
      <c r="AN17" s="27"/>
      <c r="AO17" s="29"/>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9"/>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row>
    <row r="18" spans="1:171" ht="14.25" customHeight="1" thickBot="1">
      <c r="A18" s="327"/>
      <c r="B18" s="79"/>
      <c r="C18" s="19"/>
      <c r="D18" s="15"/>
      <c r="E18" s="17"/>
      <c r="F18" s="13"/>
      <c r="G18" s="13"/>
      <c r="H18" s="13"/>
      <c r="I18" s="14"/>
      <c r="J18" s="14"/>
      <c r="K18" s="13"/>
      <c r="L18" s="13"/>
      <c r="M18" s="13"/>
      <c r="N18" s="14"/>
      <c r="O18" s="16"/>
      <c r="P18" s="11"/>
      <c r="Q18" s="20">
        <f>SUM(R18:FO18)</f>
        <v>0</v>
      </c>
      <c r="R18" s="23"/>
      <c r="S18" s="23"/>
      <c r="T18" s="23"/>
      <c r="U18" s="23"/>
      <c r="V18" s="23"/>
      <c r="W18" s="23"/>
      <c r="X18" s="23"/>
      <c r="Y18" s="23"/>
      <c r="Z18" s="23"/>
      <c r="AA18" s="23"/>
      <c r="AB18" s="23"/>
      <c r="AC18" s="23"/>
      <c r="AD18" s="23"/>
      <c r="AE18" s="23"/>
      <c r="AF18" s="23"/>
      <c r="AG18" s="23"/>
      <c r="AH18" s="23"/>
      <c r="AI18" s="23"/>
      <c r="AJ18" s="33"/>
      <c r="AK18" s="30"/>
      <c r="AL18" s="38"/>
      <c r="AM18" s="38"/>
      <c r="AN18" s="33"/>
      <c r="AO18" s="31"/>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31"/>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row>
    <row r="19" spans="1:171" ht="13.5" customHeight="1" thickBot="1">
      <c r="A19" s="326">
        <v>606</v>
      </c>
      <c r="B19" s="79" t="s">
        <v>1388</v>
      </c>
      <c r="C19" s="21">
        <v>1</v>
      </c>
      <c r="D19" s="74" t="s">
        <v>1510</v>
      </c>
      <c r="E19" s="75"/>
      <c r="F19" s="75"/>
      <c r="G19" s="75"/>
      <c r="H19" s="75"/>
      <c r="I19" s="76"/>
      <c r="J19" s="76"/>
      <c r="K19" s="75"/>
      <c r="L19" s="75"/>
      <c r="M19" s="75"/>
      <c r="N19" s="76"/>
      <c r="O19" s="76"/>
      <c r="P19" s="214"/>
      <c r="Q19" s="32" t="e">
        <f>Q20/P19</f>
        <v>#DIV/0!</v>
      </c>
      <c r="R19" s="22"/>
      <c r="S19" s="22"/>
      <c r="T19" s="22"/>
      <c r="U19" s="22"/>
      <c r="V19" s="22"/>
      <c r="W19" s="22"/>
      <c r="X19" s="22"/>
      <c r="Y19" s="22"/>
      <c r="Z19" s="22"/>
      <c r="AA19" s="22"/>
      <c r="AB19" s="22"/>
      <c r="AC19" s="22"/>
      <c r="AD19" s="22"/>
      <c r="AE19" s="22"/>
      <c r="AF19" s="22"/>
      <c r="AG19" s="22"/>
      <c r="AH19" s="22"/>
      <c r="AI19" s="22"/>
      <c r="AJ19" s="27"/>
      <c r="AK19" s="28"/>
      <c r="AL19" s="39"/>
      <c r="AM19" s="39"/>
      <c r="AN19" s="27"/>
      <c r="AO19" s="29"/>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9"/>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row>
    <row r="20" spans="1:171" ht="14.25" customHeight="1" thickBot="1">
      <c r="A20" s="327"/>
      <c r="B20" s="79"/>
      <c r="C20" s="19"/>
      <c r="D20" s="15"/>
      <c r="E20" s="17"/>
      <c r="F20" s="13"/>
      <c r="G20" s="13"/>
      <c r="H20" s="13"/>
      <c r="I20" s="14"/>
      <c r="J20" s="14"/>
      <c r="K20" s="13"/>
      <c r="L20" s="13"/>
      <c r="M20" s="13"/>
      <c r="N20" s="14"/>
      <c r="O20" s="16"/>
      <c r="P20" s="11"/>
      <c r="Q20" s="20">
        <f>SUM(R20:FO20)</f>
        <v>0</v>
      </c>
      <c r="R20" s="23"/>
      <c r="S20" s="23"/>
      <c r="T20" s="23"/>
      <c r="U20" s="23"/>
      <c r="V20" s="23"/>
      <c r="W20" s="23"/>
      <c r="X20" s="23"/>
      <c r="Y20" s="23"/>
      <c r="Z20" s="23"/>
      <c r="AA20" s="23"/>
      <c r="AB20" s="23"/>
      <c r="AC20" s="23"/>
      <c r="AD20" s="23"/>
      <c r="AE20" s="23"/>
      <c r="AF20" s="23"/>
      <c r="AG20" s="23"/>
      <c r="AH20" s="23"/>
      <c r="AI20" s="23"/>
      <c r="AJ20" s="33"/>
      <c r="AK20" s="30"/>
      <c r="AL20" s="38"/>
      <c r="AM20" s="38"/>
      <c r="AN20" s="33"/>
      <c r="AO20" s="31"/>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31"/>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row>
    <row r="21" spans="1:171" ht="13.5" customHeight="1" thickBot="1">
      <c r="A21" s="326">
        <v>607</v>
      </c>
      <c r="B21" s="79" t="s">
        <v>1389</v>
      </c>
      <c r="C21" s="21">
        <v>1</v>
      </c>
      <c r="D21" s="74" t="s">
        <v>1510</v>
      </c>
      <c r="E21" s="75"/>
      <c r="F21" s="75"/>
      <c r="G21" s="75"/>
      <c r="H21" s="75"/>
      <c r="I21" s="76"/>
      <c r="J21" s="76"/>
      <c r="K21" s="75"/>
      <c r="L21" s="75"/>
      <c r="M21" s="75"/>
      <c r="N21" s="76"/>
      <c r="O21" s="76"/>
      <c r="P21" s="214"/>
      <c r="Q21" s="32" t="e">
        <f>Q22/P21</f>
        <v>#DIV/0!</v>
      </c>
      <c r="R21" s="22"/>
      <c r="S21" s="22"/>
      <c r="T21" s="22"/>
      <c r="U21" s="22"/>
      <c r="V21" s="22"/>
      <c r="W21" s="22"/>
      <c r="X21" s="22"/>
      <c r="Y21" s="22"/>
      <c r="Z21" s="22"/>
      <c r="AA21" s="22"/>
      <c r="AB21" s="22"/>
      <c r="AC21" s="22"/>
      <c r="AD21" s="22"/>
      <c r="AE21" s="22"/>
      <c r="AF21" s="22"/>
      <c r="AG21" s="22"/>
      <c r="AH21" s="22"/>
      <c r="AI21" s="22"/>
      <c r="AJ21" s="27"/>
      <c r="AK21" s="28"/>
      <c r="AL21" s="39"/>
      <c r="AM21" s="39"/>
      <c r="AN21" s="27"/>
      <c r="AO21" s="29"/>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9"/>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row>
    <row r="22" spans="1:171" ht="14.25" customHeight="1" thickBot="1">
      <c r="A22" s="327"/>
      <c r="B22" s="79"/>
      <c r="C22" s="19"/>
      <c r="D22" s="15"/>
      <c r="E22" s="17"/>
      <c r="F22" s="13"/>
      <c r="G22" s="13"/>
      <c r="H22" s="13"/>
      <c r="I22" s="14"/>
      <c r="J22" s="14"/>
      <c r="K22" s="13"/>
      <c r="L22" s="13"/>
      <c r="M22" s="13"/>
      <c r="N22" s="14"/>
      <c r="O22" s="16"/>
      <c r="P22" s="11"/>
      <c r="Q22" s="20">
        <f>SUM(R22:FO22)</f>
        <v>0</v>
      </c>
      <c r="R22" s="23"/>
      <c r="S22" s="23"/>
      <c r="T22" s="23"/>
      <c r="U22" s="23"/>
      <c r="V22" s="23"/>
      <c r="W22" s="23"/>
      <c r="X22" s="23"/>
      <c r="Y22" s="23"/>
      <c r="Z22" s="23"/>
      <c r="AA22" s="23"/>
      <c r="AB22" s="23"/>
      <c r="AC22" s="23"/>
      <c r="AD22" s="23"/>
      <c r="AE22" s="35"/>
      <c r="AF22" s="23"/>
      <c r="AG22" s="23"/>
      <c r="AH22" s="23"/>
      <c r="AI22" s="23"/>
      <c r="AJ22" s="33"/>
      <c r="AK22" s="30"/>
      <c r="AL22" s="38"/>
      <c r="AM22" s="38"/>
      <c r="AN22" s="33"/>
      <c r="AO22" s="31"/>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31"/>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row>
    <row r="23" spans="1:171" ht="13.5" customHeight="1" thickBot="1">
      <c r="A23" s="326">
        <v>608</v>
      </c>
      <c r="B23" s="79" t="s">
        <v>1390</v>
      </c>
      <c r="C23" s="21">
        <v>1</v>
      </c>
      <c r="D23" s="74" t="s">
        <v>1510</v>
      </c>
      <c r="E23" s="75"/>
      <c r="F23" s="75"/>
      <c r="G23" s="75"/>
      <c r="H23" s="75"/>
      <c r="I23" s="76"/>
      <c r="J23" s="76"/>
      <c r="K23" s="75"/>
      <c r="L23" s="75"/>
      <c r="M23" s="75"/>
      <c r="N23" s="76"/>
      <c r="O23" s="76"/>
      <c r="P23" s="214"/>
      <c r="Q23" s="32" t="e">
        <f>Q24/P23</f>
        <v>#DIV/0!</v>
      </c>
      <c r="R23" s="22"/>
      <c r="S23" s="22"/>
      <c r="T23" s="22"/>
      <c r="U23" s="22"/>
      <c r="V23" s="22"/>
      <c r="W23" s="22"/>
      <c r="X23" s="22"/>
      <c r="Y23" s="22"/>
      <c r="Z23" s="22"/>
      <c r="AA23" s="22"/>
      <c r="AB23" s="22"/>
      <c r="AC23" s="22"/>
      <c r="AD23" s="22"/>
      <c r="AE23" s="22"/>
      <c r="AF23" s="22"/>
      <c r="AG23" s="22"/>
      <c r="AH23" s="22"/>
      <c r="AI23" s="22"/>
      <c r="AJ23" s="27"/>
      <c r="AK23" s="28"/>
      <c r="AL23" s="39"/>
      <c r="AM23" s="39"/>
      <c r="AN23" s="27"/>
      <c r="AO23" s="29"/>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9"/>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row>
    <row r="24" spans="1:171" ht="14.25" customHeight="1" thickBot="1">
      <c r="A24" s="327"/>
      <c r="B24" s="79"/>
      <c r="C24" s="19"/>
      <c r="D24" s="15"/>
      <c r="E24" s="17"/>
      <c r="F24" s="13"/>
      <c r="G24" s="13"/>
      <c r="H24" s="13"/>
      <c r="I24" s="14"/>
      <c r="J24" s="14"/>
      <c r="K24" s="13"/>
      <c r="L24" s="13"/>
      <c r="M24" s="13"/>
      <c r="N24" s="14"/>
      <c r="O24" s="16"/>
      <c r="P24" s="11"/>
      <c r="Q24" s="20">
        <f>SUM(R24:FO24)</f>
        <v>0</v>
      </c>
      <c r="R24" s="23"/>
      <c r="S24" s="23"/>
      <c r="T24" s="23"/>
      <c r="U24" s="23"/>
      <c r="V24" s="23"/>
      <c r="W24" s="23"/>
      <c r="X24" s="23"/>
      <c r="Y24" s="23"/>
      <c r="Z24" s="23"/>
      <c r="AA24" s="23"/>
      <c r="AB24" s="23"/>
      <c r="AC24" s="23"/>
      <c r="AD24" s="23"/>
      <c r="AE24" s="35"/>
      <c r="AF24" s="23"/>
      <c r="AG24" s="23"/>
      <c r="AH24" s="23"/>
      <c r="AI24" s="23"/>
      <c r="AJ24" s="33"/>
      <c r="AK24" s="30"/>
      <c r="AL24" s="38"/>
      <c r="AM24" s="38"/>
      <c r="AN24" s="33"/>
      <c r="AO24" s="31"/>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31"/>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row>
    <row r="25" spans="1:171" ht="13.5" customHeight="1" thickBot="1">
      <c r="A25" s="326">
        <v>609</v>
      </c>
      <c r="B25" s="79" t="s">
        <v>1391</v>
      </c>
      <c r="C25" s="21">
        <v>1</v>
      </c>
      <c r="D25" s="74" t="s">
        <v>1510</v>
      </c>
      <c r="E25" s="75"/>
      <c r="F25" s="75"/>
      <c r="G25" s="75"/>
      <c r="H25" s="75"/>
      <c r="I25" s="76"/>
      <c r="J25" s="76"/>
      <c r="K25" s="75"/>
      <c r="L25" s="75"/>
      <c r="M25" s="75"/>
      <c r="N25" s="76"/>
      <c r="O25" s="76"/>
      <c r="P25" s="214"/>
      <c r="Q25" s="32" t="e">
        <f>Q26/P25</f>
        <v>#DIV/0!</v>
      </c>
      <c r="R25" s="22"/>
      <c r="S25" s="22"/>
      <c r="T25" s="22"/>
      <c r="U25" s="22"/>
      <c r="V25" s="22"/>
      <c r="W25" s="22"/>
      <c r="X25" s="22"/>
      <c r="Y25" s="22"/>
      <c r="Z25" s="22"/>
      <c r="AA25" s="22"/>
      <c r="AB25" s="22"/>
      <c r="AC25" s="22"/>
      <c r="AD25" s="22"/>
      <c r="AE25" s="22"/>
      <c r="AF25" s="22"/>
      <c r="AG25" s="22"/>
      <c r="AH25" s="22"/>
      <c r="AI25" s="22"/>
      <c r="AJ25" s="27"/>
      <c r="AK25" s="28"/>
      <c r="AL25" s="39"/>
      <c r="AM25" s="39"/>
      <c r="AN25" s="27"/>
      <c r="AO25" s="29"/>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9"/>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row>
    <row r="26" spans="1:171" ht="14.25" customHeight="1" thickBot="1">
      <c r="A26" s="327"/>
      <c r="B26" s="79"/>
      <c r="C26" s="19"/>
      <c r="D26" s="15"/>
      <c r="E26" s="17"/>
      <c r="F26" s="13"/>
      <c r="G26" s="13"/>
      <c r="H26" s="13"/>
      <c r="I26" s="14"/>
      <c r="J26" s="14"/>
      <c r="K26" s="13"/>
      <c r="L26" s="13"/>
      <c r="M26" s="13"/>
      <c r="N26" s="14"/>
      <c r="O26" s="16"/>
      <c r="P26" s="11"/>
      <c r="Q26" s="20">
        <f>SUM(R26:FO26)</f>
        <v>0</v>
      </c>
      <c r="R26" s="23"/>
      <c r="S26" s="23"/>
      <c r="T26" s="23"/>
      <c r="U26" s="23"/>
      <c r="V26" s="23"/>
      <c r="W26" s="23"/>
      <c r="X26" s="23"/>
      <c r="Y26" s="23"/>
      <c r="Z26" s="23"/>
      <c r="AA26" s="23"/>
      <c r="AB26" s="23"/>
      <c r="AC26" s="23"/>
      <c r="AD26" s="23"/>
      <c r="AE26" s="23"/>
      <c r="AF26" s="23"/>
      <c r="AG26" s="23"/>
      <c r="AH26" s="23"/>
      <c r="AI26" s="23"/>
      <c r="AJ26" s="33"/>
      <c r="AK26" s="30"/>
      <c r="AL26" s="38"/>
      <c r="AM26" s="38"/>
      <c r="AN26" s="33"/>
      <c r="AO26" s="31"/>
      <c r="AP26" s="23"/>
      <c r="AQ26" s="35"/>
      <c r="AR26" s="23"/>
      <c r="AS26" s="23"/>
      <c r="AT26" s="23"/>
      <c r="AU26" s="23"/>
      <c r="AV26" s="23"/>
      <c r="AW26" s="23"/>
      <c r="AX26" s="23"/>
      <c r="AY26" s="23"/>
      <c r="AZ26" s="23"/>
      <c r="BA26" s="23"/>
      <c r="BB26" s="23"/>
      <c r="BC26" s="23"/>
      <c r="BD26" s="23"/>
      <c r="BE26" s="23"/>
      <c r="BF26" s="23"/>
      <c r="BG26" s="23"/>
      <c r="BH26" s="23"/>
      <c r="BI26" s="23"/>
      <c r="BJ26" s="23"/>
      <c r="BK26" s="23"/>
      <c r="BL26" s="23"/>
      <c r="BM26" s="35"/>
      <c r="BN26" s="31"/>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row>
    <row r="27" spans="1:171" ht="13.5" customHeight="1" thickBot="1">
      <c r="A27" s="326">
        <v>610</v>
      </c>
      <c r="B27" s="79" t="s">
        <v>1392</v>
      </c>
      <c r="C27" s="21">
        <v>1</v>
      </c>
      <c r="D27" s="74" t="s">
        <v>1510</v>
      </c>
      <c r="E27" s="75"/>
      <c r="F27" s="75"/>
      <c r="G27" s="75"/>
      <c r="H27" s="75"/>
      <c r="I27" s="76"/>
      <c r="J27" s="76"/>
      <c r="K27" s="75"/>
      <c r="L27" s="75"/>
      <c r="M27" s="75"/>
      <c r="N27" s="76"/>
      <c r="O27" s="76"/>
      <c r="P27" s="214"/>
      <c r="Q27" s="32" t="e">
        <f>Q28/P27</f>
        <v>#DIV/0!</v>
      </c>
      <c r="R27" s="22"/>
      <c r="S27" s="22"/>
      <c r="T27" s="22"/>
      <c r="U27" s="22"/>
      <c r="V27" s="22"/>
      <c r="W27" s="22"/>
      <c r="X27" s="22"/>
      <c r="Y27" s="22"/>
      <c r="Z27" s="22"/>
      <c r="AA27" s="22"/>
      <c r="AB27" s="22"/>
      <c r="AC27" s="22"/>
      <c r="AD27" s="22"/>
      <c r="AE27" s="22"/>
      <c r="AF27" s="22"/>
      <c r="AG27" s="22"/>
      <c r="AH27" s="22"/>
      <c r="AI27" s="22"/>
      <c r="AJ27" s="27"/>
      <c r="AK27" s="28"/>
      <c r="AL27" s="39"/>
      <c r="AM27" s="39"/>
      <c r="AN27" s="27"/>
      <c r="AO27" s="29"/>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9"/>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row>
    <row r="28" spans="1:171" ht="14.25" customHeight="1" thickBot="1">
      <c r="A28" s="327"/>
      <c r="B28" s="79"/>
      <c r="C28" s="19"/>
      <c r="D28" s="15"/>
      <c r="E28" s="17"/>
      <c r="F28" s="13"/>
      <c r="G28" s="13"/>
      <c r="H28" s="13"/>
      <c r="I28" s="14"/>
      <c r="J28" s="14"/>
      <c r="K28" s="13"/>
      <c r="L28" s="13"/>
      <c r="M28" s="13"/>
      <c r="N28" s="14"/>
      <c r="O28" s="16"/>
      <c r="P28" s="11"/>
      <c r="Q28" s="20">
        <f>SUM(R28:FO28)</f>
        <v>0</v>
      </c>
      <c r="R28" s="23"/>
      <c r="S28" s="23"/>
      <c r="T28" s="23"/>
      <c r="U28" s="23"/>
      <c r="V28" s="23"/>
      <c r="W28" s="23"/>
      <c r="X28" s="23"/>
      <c r="Y28" s="23"/>
      <c r="Z28" s="23"/>
      <c r="AA28" s="23"/>
      <c r="AB28" s="23"/>
      <c r="AC28" s="23"/>
      <c r="AD28" s="23"/>
      <c r="AE28" s="23"/>
      <c r="AF28" s="23"/>
      <c r="AG28" s="23"/>
      <c r="AH28" s="23"/>
      <c r="AI28" s="23"/>
      <c r="AJ28" s="33"/>
      <c r="AK28" s="30"/>
      <c r="AL28" s="38"/>
      <c r="AM28" s="38"/>
      <c r="AN28" s="33"/>
      <c r="AO28" s="31"/>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31"/>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row>
    <row r="29" spans="1:171" ht="13.5" customHeight="1" thickBot="1">
      <c r="A29" s="326">
        <v>611</v>
      </c>
      <c r="B29" s="79" t="s">
        <v>1393</v>
      </c>
      <c r="C29" s="21">
        <v>1</v>
      </c>
      <c r="D29" s="74" t="s">
        <v>1510</v>
      </c>
      <c r="E29" s="75"/>
      <c r="F29" s="75"/>
      <c r="G29" s="75"/>
      <c r="H29" s="77"/>
      <c r="I29" s="76"/>
      <c r="J29" s="76"/>
      <c r="K29" s="75"/>
      <c r="L29" s="75"/>
      <c r="M29" s="77"/>
      <c r="N29" s="76"/>
      <c r="O29" s="76"/>
      <c r="P29" s="214"/>
      <c r="Q29" s="32" t="e">
        <f>Q30/P29</f>
        <v>#DIV/0!</v>
      </c>
      <c r="R29" s="22"/>
      <c r="S29" s="22"/>
      <c r="T29" s="22"/>
      <c r="U29" s="22"/>
      <c r="V29" s="22"/>
      <c r="W29" s="22"/>
      <c r="X29" s="22"/>
      <c r="Y29" s="22"/>
      <c r="Z29" s="22"/>
      <c r="AA29" s="22"/>
      <c r="AB29" s="22"/>
      <c r="AC29" s="22"/>
      <c r="AD29" s="22"/>
      <c r="AE29" s="22"/>
      <c r="AF29" s="22"/>
      <c r="AG29" s="22"/>
      <c r="AH29" s="22"/>
      <c r="AI29" s="22"/>
      <c r="AJ29" s="27"/>
      <c r="AK29" s="28"/>
      <c r="AL29" s="39"/>
      <c r="AM29" s="39"/>
      <c r="AN29" s="27"/>
      <c r="AO29" s="29"/>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9"/>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row>
    <row r="30" spans="1:171" ht="14.25" customHeight="1" thickBot="1">
      <c r="A30" s="327"/>
      <c r="B30" s="79"/>
      <c r="C30" s="19"/>
      <c r="D30" s="15"/>
      <c r="E30" s="17"/>
      <c r="F30" s="13"/>
      <c r="G30" s="13"/>
      <c r="H30" s="13"/>
      <c r="I30" s="14"/>
      <c r="J30" s="14"/>
      <c r="K30" s="13"/>
      <c r="L30" s="13"/>
      <c r="M30" s="13"/>
      <c r="N30" s="14"/>
      <c r="O30" s="16"/>
      <c r="P30" s="11"/>
      <c r="Q30" s="20">
        <f>SUM(R30:FO30)</f>
        <v>0</v>
      </c>
      <c r="R30" s="23"/>
      <c r="S30" s="23"/>
      <c r="T30" s="23"/>
      <c r="U30" s="23"/>
      <c r="V30" s="23"/>
      <c r="W30" s="23"/>
      <c r="X30" s="23"/>
      <c r="Y30" s="23"/>
      <c r="Z30" s="23"/>
      <c r="AA30" s="23"/>
      <c r="AB30" s="23"/>
      <c r="AC30" s="23"/>
      <c r="AD30" s="23"/>
      <c r="AE30" s="35"/>
      <c r="AF30" s="23"/>
      <c r="AG30" s="23"/>
      <c r="AH30" s="23"/>
      <c r="AI30" s="23"/>
      <c r="AJ30" s="33"/>
      <c r="AK30" s="30"/>
      <c r="AL30" s="38"/>
      <c r="AM30" s="38"/>
      <c r="AN30" s="33"/>
      <c r="AO30" s="31"/>
      <c r="AP30" s="23"/>
      <c r="AQ30" s="34"/>
      <c r="AR30" s="23"/>
      <c r="AS30" s="23"/>
      <c r="AT30" s="23"/>
      <c r="AU30" s="23"/>
      <c r="AV30" s="23"/>
      <c r="AW30" s="23"/>
      <c r="AX30" s="23"/>
      <c r="AY30" s="23"/>
      <c r="AZ30" s="23"/>
      <c r="BA30" s="23"/>
      <c r="BB30" s="23"/>
      <c r="BC30" s="23"/>
      <c r="BD30" s="23"/>
      <c r="BE30" s="23"/>
      <c r="BF30" s="23"/>
      <c r="BG30" s="23"/>
      <c r="BH30" s="23"/>
      <c r="BI30" s="23"/>
      <c r="BJ30" s="23"/>
      <c r="BK30" s="23"/>
      <c r="BL30" s="23"/>
      <c r="BM30" s="34"/>
      <c r="BN30" s="31"/>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row>
    <row r="31" spans="1:171" ht="13.5" customHeight="1" thickBot="1">
      <c r="A31" s="326">
        <v>612</v>
      </c>
      <c r="B31" s="79" t="s">
        <v>1394</v>
      </c>
      <c r="C31" s="21">
        <v>1</v>
      </c>
      <c r="D31" s="74" t="s">
        <v>1510</v>
      </c>
      <c r="E31" s="77"/>
      <c r="F31" s="75"/>
      <c r="G31" s="75"/>
      <c r="H31" s="77"/>
      <c r="I31" s="76"/>
      <c r="J31" s="76"/>
      <c r="K31" s="75"/>
      <c r="L31" s="75"/>
      <c r="M31" s="77"/>
      <c r="N31" s="76"/>
      <c r="O31" s="76"/>
      <c r="P31" s="214"/>
      <c r="Q31" s="32" t="e">
        <f>Q32/P31</f>
        <v>#DIV/0!</v>
      </c>
      <c r="R31" s="22"/>
      <c r="S31" s="22"/>
      <c r="T31" s="22"/>
      <c r="U31" s="22"/>
      <c r="V31" s="22"/>
      <c r="W31" s="22"/>
      <c r="X31" s="22"/>
      <c r="Y31" s="22"/>
      <c r="Z31" s="22"/>
      <c r="AA31" s="22"/>
      <c r="AB31" s="22"/>
      <c r="AC31" s="22"/>
      <c r="AD31" s="22"/>
      <c r="AE31" s="22"/>
      <c r="AF31" s="22"/>
      <c r="AG31" s="22"/>
      <c r="AH31" s="22"/>
      <c r="AI31" s="22"/>
      <c r="AJ31" s="27"/>
      <c r="AK31" s="28"/>
      <c r="AL31" s="39"/>
      <c r="AM31" s="39"/>
      <c r="AN31" s="27"/>
      <c r="AO31" s="29"/>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9"/>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row>
    <row r="32" spans="1:171" ht="14.25" customHeight="1" thickBot="1">
      <c r="A32" s="327"/>
      <c r="B32" s="79"/>
      <c r="C32" s="19"/>
      <c r="D32" s="15"/>
      <c r="E32" s="17"/>
      <c r="F32" s="13"/>
      <c r="G32" s="13"/>
      <c r="H32" s="13"/>
      <c r="I32" s="14"/>
      <c r="J32" s="14"/>
      <c r="K32" s="13"/>
      <c r="L32" s="13"/>
      <c r="M32" s="13"/>
      <c r="N32" s="14"/>
      <c r="O32" s="16"/>
      <c r="P32" s="11"/>
      <c r="Q32" s="20">
        <f>SUM(R32:FO32)</f>
        <v>0</v>
      </c>
      <c r="R32" s="23"/>
      <c r="S32" s="23"/>
      <c r="T32" s="23"/>
      <c r="U32" s="23"/>
      <c r="V32" s="23"/>
      <c r="W32" s="23"/>
      <c r="X32" s="23"/>
      <c r="Y32" s="23"/>
      <c r="Z32" s="23"/>
      <c r="AA32" s="23"/>
      <c r="AB32" s="23"/>
      <c r="AC32" s="23"/>
      <c r="AD32" s="23"/>
      <c r="AE32" s="23"/>
      <c r="AF32" s="23"/>
      <c r="AG32" s="23"/>
      <c r="AH32" s="23"/>
      <c r="AI32" s="23"/>
      <c r="AJ32" s="33"/>
      <c r="AK32" s="30"/>
      <c r="AL32" s="38"/>
      <c r="AM32" s="38"/>
      <c r="AN32" s="33"/>
      <c r="AO32" s="31"/>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31"/>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row>
    <row r="33" spans="1:171" ht="13.5" customHeight="1" thickBot="1">
      <c r="A33" s="326">
        <v>613</v>
      </c>
      <c r="B33" s="79" t="s">
        <v>1395</v>
      </c>
      <c r="C33" s="21">
        <v>1</v>
      </c>
      <c r="D33" s="74" t="s">
        <v>1510</v>
      </c>
      <c r="E33" s="77"/>
      <c r="F33" s="75"/>
      <c r="G33" s="75"/>
      <c r="H33" s="75"/>
      <c r="I33" s="76"/>
      <c r="J33" s="76"/>
      <c r="K33" s="75"/>
      <c r="L33" s="75"/>
      <c r="M33" s="75"/>
      <c r="N33" s="76"/>
      <c r="O33" s="76"/>
      <c r="P33" s="214"/>
      <c r="Q33" s="32" t="e">
        <f>Q34/P33</f>
        <v>#DIV/0!</v>
      </c>
      <c r="R33" s="22"/>
      <c r="S33" s="22"/>
      <c r="T33" s="22"/>
      <c r="U33" s="22"/>
      <c r="V33" s="22"/>
      <c r="W33" s="22"/>
      <c r="X33" s="22"/>
      <c r="Y33" s="22"/>
      <c r="Z33" s="22"/>
      <c r="AA33" s="22"/>
      <c r="AB33" s="22"/>
      <c r="AC33" s="22"/>
      <c r="AD33" s="22"/>
      <c r="AE33" s="22"/>
      <c r="AF33" s="22"/>
      <c r="AG33" s="22"/>
      <c r="AH33" s="22"/>
      <c r="AI33" s="22"/>
      <c r="AJ33" s="27"/>
      <c r="AK33" s="28"/>
      <c r="AL33" s="39"/>
      <c r="AM33" s="39"/>
      <c r="AN33" s="27"/>
      <c r="AO33" s="29"/>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9"/>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row>
    <row r="34" spans="1:171" ht="14.25" customHeight="1" thickBot="1">
      <c r="A34" s="327"/>
      <c r="B34" s="79"/>
      <c r="C34" s="19"/>
      <c r="D34" s="15"/>
      <c r="E34" s="17"/>
      <c r="F34" s="13"/>
      <c r="G34" s="13"/>
      <c r="H34" s="13"/>
      <c r="I34" s="14"/>
      <c r="J34" s="14"/>
      <c r="K34" s="13"/>
      <c r="L34" s="13"/>
      <c r="M34" s="13"/>
      <c r="N34" s="14"/>
      <c r="O34" s="16"/>
      <c r="P34" s="11"/>
      <c r="Q34" s="20">
        <f>SUM(R34:FO34)</f>
        <v>0</v>
      </c>
      <c r="R34" s="23"/>
      <c r="S34" s="23"/>
      <c r="T34" s="23"/>
      <c r="U34" s="23"/>
      <c r="V34" s="23"/>
      <c r="W34" s="23"/>
      <c r="X34" s="23"/>
      <c r="Y34" s="23"/>
      <c r="Z34" s="23"/>
      <c r="AA34" s="23"/>
      <c r="AB34" s="23"/>
      <c r="AC34" s="23"/>
      <c r="AD34" s="23"/>
      <c r="AE34" s="23"/>
      <c r="AF34" s="23"/>
      <c r="AG34" s="23"/>
      <c r="AH34" s="23"/>
      <c r="AI34" s="23"/>
      <c r="AJ34" s="33"/>
      <c r="AK34" s="30"/>
      <c r="AL34" s="38"/>
      <c r="AM34" s="38"/>
      <c r="AN34" s="33"/>
      <c r="AO34" s="31"/>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31"/>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row>
    <row r="35" spans="1:171" ht="13.5" customHeight="1" thickBot="1">
      <c r="A35" s="326">
        <v>614</v>
      </c>
      <c r="B35" s="104" t="s">
        <v>1396</v>
      </c>
      <c r="C35" s="21">
        <v>1</v>
      </c>
      <c r="D35" s="74"/>
      <c r="E35" s="77">
        <v>1</v>
      </c>
      <c r="F35" s="75"/>
      <c r="G35" s="75"/>
      <c r="H35" s="75"/>
      <c r="I35" s="76"/>
      <c r="J35" s="76"/>
      <c r="K35" s="75"/>
      <c r="L35" s="75"/>
      <c r="M35" s="75"/>
      <c r="N35" s="76"/>
      <c r="O35" s="76"/>
      <c r="P35" s="214"/>
      <c r="Q35" s="32" t="e">
        <f>Q36/P35</f>
        <v>#DIV/0!</v>
      </c>
      <c r="R35" s="22"/>
      <c r="S35" s="22"/>
      <c r="T35" s="22"/>
      <c r="U35" s="22"/>
      <c r="V35" s="22"/>
      <c r="W35" s="22"/>
      <c r="X35" s="22"/>
      <c r="Y35" s="22"/>
      <c r="Z35" s="22"/>
      <c r="AA35" s="22"/>
      <c r="AB35" s="22"/>
      <c r="AC35" s="22"/>
      <c r="AD35" s="22"/>
      <c r="AE35" s="22"/>
      <c r="AF35" s="22"/>
      <c r="AG35" s="22"/>
      <c r="AH35" s="22"/>
      <c r="AI35" s="22"/>
      <c r="AJ35" s="27"/>
      <c r="AK35" s="28"/>
      <c r="AL35" s="39"/>
      <c r="AM35" s="39"/>
      <c r="AN35" s="27"/>
      <c r="AO35" s="29"/>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9"/>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row>
    <row r="36" spans="1:171" ht="14.25" customHeight="1" thickBot="1">
      <c r="A36" s="327"/>
      <c r="B36" s="83"/>
      <c r="C36" s="19"/>
      <c r="D36" s="15"/>
      <c r="E36" s="17"/>
      <c r="F36" s="13"/>
      <c r="G36" s="13"/>
      <c r="H36" s="13"/>
      <c r="I36" s="14"/>
      <c r="J36" s="14"/>
      <c r="K36" s="13"/>
      <c r="L36" s="13"/>
      <c r="M36" s="13"/>
      <c r="N36" s="14"/>
      <c r="O36" s="16"/>
      <c r="P36" s="11"/>
      <c r="Q36" s="20">
        <f>SUM(R36:FO36)</f>
        <v>0</v>
      </c>
      <c r="R36" s="23"/>
      <c r="S36" s="23"/>
      <c r="T36" s="23"/>
      <c r="U36" s="23"/>
      <c r="V36" s="23"/>
      <c r="W36" s="23"/>
      <c r="X36" s="23"/>
      <c r="Y36" s="23"/>
      <c r="Z36" s="23"/>
      <c r="AA36" s="23"/>
      <c r="AB36" s="23"/>
      <c r="AC36" s="23"/>
      <c r="AD36" s="23"/>
      <c r="AE36" s="23"/>
      <c r="AF36" s="23"/>
      <c r="AG36" s="23"/>
      <c r="AH36" s="23"/>
      <c r="AI36" s="23"/>
      <c r="AJ36" s="33"/>
      <c r="AK36" s="30"/>
      <c r="AL36" s="38"/>
      <c r="AM36" s="38"/>
      <c r="AN36" s="33"/>
      <c r="AO36" s="31"/>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31"/>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row>
    <row r="37" spans="1:171" ht="13.5" customHeight="1" thickBot="1">
      <c r="A37" s="326">
        <v>615</v>
      </c>
      <c r="B37" s="79" t="s">
        <v>1201</v>
      </c>
      <c r="C37" s="21">
        <v>1</v>
      </c>
      <c r="D37" s="74"/>
      <c r="E37" s="77"/>
      <c r="F37" s="75">
        <v>1</v>
      </c>
      <c r="G37" s="75"/>
      <c r="H37" s="75"/>
      <c r="I37" s="76"/>
      <c r="J37" s="76"/>
      <c r="K37" s="75"/>
      <c r="L37" s="75"/>
      <c r="M37" s="75"/>
      <c r="N37" s="76"/>
      <c r="O37" s="76"/>
      <c r="P37" s="214"/>
      <c r="Q37" s="32" t="e">
        <f>Q38/P37</f>
        <v>#DIV/0!</v>
      </c>
      <c r="R37" s="22"/>
      <c r="S37" s="22"/>
      <c r="T37" s="22"/>
      <c r="U37" s="22"/>
      <c r="V37" s="22"/>
      <c r="W37" s="22"/>
      <c r="X37" s="22"/>
      <c r="Y37" s="22"/>
      <c r="Z37" s="22"/>
      <c r="AA37" s="22"/>
      <c r="AB37" s="22"/>
      <c r="AC37" s="22"/>
      <c r="AD37" s="22"/>
      <c r="AE37" s="22"/>
      <c r="AF37" s="22"/>
      <c r="AG37" s="22"/>
      <c r="AH37" s="22"/>
      <c r="AI37" s="22"/>
      <c r="AJ37" s="27"/>
      <c r="AK37" s="28"/>
      <c r="AL37" s="39"/>
      <c r="AM37" s="39"/>
      <c r="AN37" s="27"/>
      <c r="AO37" s="29"/>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9"/>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row>
    <row r="38" spans="1:171" ht="14.25" customHeight="1" thickBot="1">
      <c r="A38" s="327"/>
      <c r="B38" s="79"/>
      <c r="C38" s="19"/>
      <c r="D38" s="15"/>
      <c r="E38" s="17"/>
      <c r="F38" s="13"/>
      <c r="G38" s="13"/>
      <c r="H38" s="13"/>
      <c r="I38" s="14"/>
      <c r="J38" s="14"/>
      <c r="K38" s="13"/>
      <c r="L38" s="13"/>
      <c r="M38" s="13"/>
      <c r="N38" s="14"/>
      <c r="O38" s="16"/>
      <c r="P38" s="11"/>
      <c r="Q38" s="20">
        <f>SUM(R38:FO38)</f>
        <v>0</v>
      </c>
      <c r="R38" s="23"/>
      <c r="S38" s="23"/>
      <c r="T38" s="23"/>
      <c r="U38" s="23"/>
      <c r="V38" s="23"/>
      <c r="W38" s="23"/>
      <c r="X38" s="23"/>
      <c r="Y38" s="35"/>
      <c r="Z38" s="23"/>
      <c r="AA38" s="23"/>
      <c r="AB38" s="23"/>
      <c r="AC38" s="23"/>
      <c r="AD38" s="23"/>
      <c r="AE38" s="23"/>
      <c r="AF38" s="23"/>
      <c r="AG38" s="23"/>
      <c r="AH38" s="23"/>
      <c r="AI38" s="23"/>
      <c r="AJ38" s="33"/>
      <c r="AK38" s="30"/>
      <c r="AL38" s="38"/>
      <c r="AM38" s="38"/>
      <c r="AN38" s="33"/>
      <c r="AO38" s="31"/>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31"/>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row>
    <row r="39" spans="1:171" ht="13.5" customHeight="1" thickBot="1">
      <c r="A39" s="326">
        <v>616</v>
      </c>
      <c r="B39" s="79" t="s">
        <v>1398</v>
      </c>
      <c r="C39" s="21">
        <v>1</v>
      </c>
      <c r="D39" s="74"/>
      <c r="E39" s="77"/>
      <c r="F39" s="75"/>
      <c r="G39" s="75"/>
      <c r="H39" s="75">
        <v>1</v>
      </c>
      <c r="I39" s="76"/>
      <c r="J39" s="76"/>
      <c r="K39" s="75"/>
      <c r="L39" s="75"/>
      <c r="M39" s="75"/>
      <c r="N39" s="76"/>
      <c r="O39" s="76"/>
      <c r="P39" s="214"/>
      <c r="Q39" s="32" t="e">
        <f>Q40/P39</f>
        <v>#DIV/0!</v>
      </c>
      <c r="R39" s="22"/>
      <c r="S39" s="22"/>
      <c r="T39" s="22"/>
      <c r="U39" s="22"/>
      <c r="V39" s="22"/>
      <c r="W39" s="22"/>
      <c r="X39" s="22"/>
      <c r="Y39" s="22"/>
      <c r="Z39" s="22"/>
      <c r="AA39" s="22"/>
      <c r="AB39" s="22"/>
      <c r="AC39" s="22"/>
      <c r="AD39" s="22"/>
      <c r="AE39" s="22"/>
      <c r="AF39" s="22"/>
      <c r="AG39" s="22"/>
      <c r="AH39" s="22"/>
      <c r="AI39" s="22"/>
      <c r="AJ39" s="27"/>
      <c r="AK39" s="28"/>
      <c r="AL39" s="39"/>
      <c r="AM39" s="39"/>
      <c r="AN39" s="27"/>
      <c r="AO39" s="29"/>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9"/>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row>
    <row r="40" spans="1:171" ht="14.25" customHeight="1" thickBot="1">
      <c r="A40" s="327"/>
      <c r="B40" s="79"/>
      <c r="C40" s="19"/>
      <c r="D40" s="15"/>
      <c r="E40" s="17"/>
      <c r="F40" s="13"/>
      <c r="G40" s="13"/>
      <c r="H40" s="13"/>
      <c r="I40" s="14"/>
      <c r="J40" s="14"/>
      <c r="K40" s="13"/>
      <c r="L40" s="13"/>
      <c r="M40" s="13"/>
      <c r="N40" s="14"/>
      <c r="O40" s="16"/>
      <c r="P40" s="11"/>
      <c r="Q40" s="20">
        <f>SUM(R40:FO40)</f>
        <v>0</v>
      </c>
      <c r="R40" s="23"/>
      <c r="S40" s="23"/>
      <c r="T40" s="23"/>
      <c r="U40" s="23"/>
      <c r="V40" s="23"/>
      <c r="W40" s="23"/>
      <c r="X40" s="23"/>
      <c r="Y40" s="23"/>
      <c r="Z40" s="23"/>
      <c r="AA40" s="23"/>
      <c r="AB40" s="23"/>
      <c r="AC40" s="23"/>
      <c r="AD40" s="23"/>
      <c r="AE40" s="23"/>
      <c r="AF40" s="23"/>
      <c r="AG40" s="23"/>
      <c r="AH40" s="23"/>
      <c r="AI40" s="23"/>
      <c r="AJ40" s="33"/>
      <c r="AK40" s="30"/>
      <c r="AL40" s="38"/>
      <c r="AM40" s="38"/>
      <c r="AN40" s="33"/>
      <c r="AO40" s="31"/>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31"/>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row>
    <row r="41" spans="1:171" ht="13.5" customHeight="1" thickBot="1">
      <c r="A41" s="326">
        <v>617</v>
      </c>
      <c r="B41" s="79" t="s">
        <v>1397</v>
      </c>
      <c r="C41" s="21">
        <v>1</v>
      </c>
      <c r="D41" s="74"/>
      <c r="E41" s="77"/>
      <c r="F41" s="75"/>
      <c r="G41" s="75"/>
      <c r="H41" s="75"/>
      <c r="I41" s="76"/>
      <c r="J41" s="76"/>
      <c r="K41" s="75"/>
      <c r="L41" s="75"/>
      <c r="M41" s="75"/>
      <c r="N41" s="76"/>
      <c r="O41" s="76">
        <v>1</v>
      </c>
      <c r="P41" s="214"/>
      <c r="Q41" s="32" t="e">
        <f>Q42/P41</f>
        <v>#DIV/0!</v>
      </c>
      <c r="R41" s="22"/>
      <c r="S41" s="22"/>
      <c r="T41" s="22"/>
      <c r="U41" s="22"/>
      <c r="V41" s="22"/>
      <c r="W41" s="22"/>
      <c r="X41" s="22"/>
      <c r="Y41" s="22"/>
      <c r="Z41" s="22"/>
      <c r="AA41" s="22"/>
      <c r="AB41" s="22"/>
      <c r="AC41" s="22"/>
      <c r="AD41" s="22"/>
      <c r="AE41" s="22"/>
      <c r="AF41" s="22"/>
      <c r="AG41" s="22"/>
      <c r="AH41" s="22"/>
      <c r="AI41" s="22"/>
      <c r="AJ41" s="27"/>
      <c r="AK41" s="28"/>
      <c r="AL41" s="39"/>
      <c r="AM41" s="39"/>
      <c r="AN41" s="27"/>
      <c r="AO41" s="29"/>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9"/>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row>
    <row r="42" spans="1:171" ht="14.25" customHeight="1" thickBot="1">
      <c r="A42" s="327"/>
      <c r="B42" s="79"/>
      <c r="C42" s="19"/>
      <c r="D42" s="15"/>
      <c r="E42" s="17"/>
      <c r="F42" s="13"/>
      <c r="G42" s="13"/>
      <c r="H42" s="13"/>
      <c r="I42" s="14"/>
      <c r="J42" s="14"/>
      <c r="K42" s="13"/>
      <c r="L42" s="13"/>
      <c r="M42" s="13"/>
      <c r="N42" s="14"/>
      <c r="O42" s="16"/>
      <c r="P42" s="11"/>
      <c r="Q42" s="20">
        <f>SUM(R42:FO42)</f>
        <v>0</v>
      </c>
      <c r="R42" s="23"/>
      <c r="S42" s="23"/>
      <c r="T42" s="23"/>
      <c r="U42" s="23"/>
      <c r="V42" s="23"/>
      <c r="W42" s="23"/>
      <c r="X42" s="23"/>
      <c r="Y42" s="23"/>
      <c r="Z42" s="23"/>
      <c r="AA42" s="23"/>
      <c r="AB42" s="23"/>
      <c r="AC42" s="23"/>
      <c r="AD42" s="23"/>
      <c r="AE42" s="23"/>
      <c r="AF42" s="23"/>
      <c r="AG42" s="23"/>
      <c r="AH42" s="23"/>
      <c r="AI42" s="23"/>
      <c r="AJ42" s="33"/>
      <c r="AK42" s="30"/>
      <c r="AL42" s="38"/>
      <c r="AM42" s="38"/>
      <c r="AN42" s="33"/>
      <c r="AO42" s="31"/>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31"/>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row>
    <row r="43" spans="1:171" ht="13.5" customHeight="1" thickBot="1">
      <c r="A43" s="326">
        <v>618</v>
      </c>
      <c r="B43" s="79" t="s">
        <v>2153</v>
      </c>
      <c r="C43" s="21">
        <v>1</v>
      </c>
      <c r="D43" s="74"/>
      <c r="E43" s="77"/>
      <c r="F43" s="75"/>
      <c r="G43" s="75">
        <v>1</v>
      </c>
      <c r="H43" s="75"/>
      <c r="I43" s="76"/>
      <c r="J43" s="76"/>
      <c r="K43" s="75"/>
      <c r="L43" s="75"/>
      <c r="M43" s="75"/>
      <c r="N43" s="76"/>
      <c r="O43" s="76"/>
      <c r="P43" s="214"/>
      <c r="Q43" s="32" t="e">
        <f>Q44/P43</f>
        <v>#DIV/0!</v>
      </c>
      <c r="R43" s="22"/>
      <c r="S43" s="22"/>
      <c r="T43" s="22"/>
      <c r="U43" s="22"/>
      <c r="V43" s="22"/>
      <c r="W43" s="22"/>
      <c r="X43" s="22"/>
      <c r="Y43" s="22"/>
      <c r="Z43" s="22"/>
      <c r="AA43" s="22"/>
      <c r="AB43" s="22"/>
      <c r="AC43" s="22"/>
      <c r="AD43" s="22"/>
      <c r="AE43" s="22"/>
      <c r="AF43" s="22"/>
      <c r="AG43" s="22"/>
      <c r="AH43" s="22"/>
      <c r="AI43" s="22"/>
      <c r="AJ43" s="27"/>
      <c r="AK43" s="28"/>
      <c r="AL43" s="39"/>
      <c r="AM43" s="39"/>
      <c r="AN43" s="27"/>
      <c r="AO43" s="29"/>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9"/>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row>
    <row r="44" spans="1:171" ht="14.25" customHeight="1" thickBot="1">
      <c r="A44" s="327"/>
      <c r="B44" s="79"/>
      <c r="C44" s="19"/>
      <c r="D44" s="15"/>
      <c r="E44" s="17"/>
      <c r="F44" s="13"/>
      <c r="G44" s="13"/>
      <c r="H44" s="13"/>
      <c r="I44" s="14"/>
      <c r="J44" s="14"/>
      <c r="K44" s="13"/>
      <c r="L44" s="13"/>
      <c r="M44" s="13"/>
      <c r="N44" s="14"/>
      <c r="O44" s="16"/>
      <c r="P44" s="11"/>
      <c r="Q44" s="20">
        <f>SUM(R44:FO44)</f>
        <v>0</v>
      </c>
      <c r="R44" s="23"/>
      <c r="S44" s="23"/>
      <c r="T44" s="23"/>
      <c r="U44" s="23"/>
      <c r="V44" s="23"/>
      <c r="W44" s="23"/>
      <c r="X44" s="23"/>
      <c r="Y44" s="23"/>
      <c r="Z44" s="23"/>
      <c r="AA44" s="23"/>
      <c r="AB44" s="23"/>
      <c r="AC44" s="23"/>
      <c r="AD44" s="23"/>
      <c r="AE44" s="23"/>
      <c r="AF44" s="23"/>
      <c r="AG44" s="23"/>
      <c r="AH44" s="23"/>
      <c r="AI44" s="23"/>
      <c r="AJ44" s="33"/>
      <c r="AK44" s="30"/>
      <c r="AL44" s="38"/>
      <c r="AM44" s="38"/>
      <c r="AN44" s="33"/>
      <c r="AO44" s="31"/>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31"/>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row>
    <row r="45" spans="1:171" ht="13.5" customHeight="1">
      <c r="A45" s="332">
        <v>619</v>
      </c>
      <c r="B45" s="334"/>
      <c r="C45" s="21"/>
      <c r="D45" s="74"/>
      <c r="E45" s="77"/>
      <c r="F45" s="75"/>
      <c r="G45" s="75"/>
      <c r="H45" s="75"/>
      <c r="I45" s="76"/>
      <c r="J45" s="76"/>
      <c r="K45" s="75"/>
      <c r="L45" s="75"/>
      <c r="M45" s="75"/>
      <c r="N45" s="76"/>
      <c r="O45" s="76"/>
      <c r="P45" s="214"/>
      <c r="Q45" s="32" t="e">
        <f>Q46/P45</f>
        <v>#DIV/0!</v>
      </c>
      <c r="R45" s="22"/>
      <c r="S45" s="22"/>
      <c r="T45" s="22"/>
      <c r="U45" s="22"/>
      <c r="V45" s="22"/>
      <c r="W45" s="22"/>
      <c r="X45" s="22"/>
      <c r="Y45" s="22"/>
      <c r="Z45" s="22"/>
      <c r="AA45" s="22"/>
      <c r="AB45" s="22"/>
      <c r="AC45" s="22"/>
      <c r="AD45" s="22"/>
      <c r="AE45" s="22"/>
      <c r="AF45" s="22"/>
      <c r="AG45" s="22"/>
      <c r="AH45" s="22"/>
      <c r="AI45" s="22"/>
      <c r="AJ45" s="27"/>
      <c r="AK45" s="28"/>
      <c r="AL45" s="39"/>
      <c r="AM45" s="39"/>
      <c r="AN45" s="27"/>
      <c r="AO45" s="29"/>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9"/>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row>
    <row r="46" spans="1:171" ht="13.8" thickBot="1">
      <c r="A46" s="333"/>
      <c r="B46" s="335"/>
      <c r="C46" s="19"/>
      <c r="D46" s="15"/>
      <c r="E46" s="17"/>
      <c r="F46" s="13"/>
      <c r="G46" s="13"/>
      <c r="H46" s="13"/>
      <c r="I46" s="14"/>
      <c r="J46" s="14"/>
      <c r="K46" s="13"/>
      <c r="L46" s="13"/>
      <c r="M46" s="13"/>
      <c r="N46" s="14"/>
      <c r="O46" s="16"/>
      <c r="P46" s="11"/>
      <c r="Q46" s="20">
        <f>SUM(R46:FO46)</f>
        <v>0</v>
      </c>
      <c r="R46" s="23"/>
      <c r="S46" s="23"/>
      <c r="T46" s="23"/>
      <c r="U46" s="23"/>
      <c r="V46" s="23"/>
      <c r="W46" s="23"/>
      <c r="X46" s="23"/>
      <c r="Y46" s="23"/>
      <c r="Z46" s="23"/>
      <c r="AA46" s="23"/>
      <c r="AB46" s="23"/>
      <c r="AC46" s="23"/>
      <c r="AD46" s="23"/>
      <c r="AE46" s="23"/>
      <c r="AF46" s="23"/>
      <c r="AG46" s="23"/>
      <c r="AH46" s="23"/>
      <c r="AI46" s="23"/>
      <c r="AJ46" s="33"/>
      <c r="AK46" s="30"/>
      <c r="AL46" s="38"/>
      <c r="AM46" s="38"/>
      <c r="AN46" s="33"/>
      <c r="AO46" s="31"/>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31"/>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row>
    <row r="47" spans="1:171" ht="12.75" customHeight="1">
      <c r="A47" s="328">
        <v>620</v>
      </c>
      <c r="B47" s="330"/>
      <c r="C47" s="21"/>
      <c r="D47" s="74"/>
      <c r="E47" s="77"/>
      <c r="F47" s="75"/>
      <c r="G47" s="75"/>
      <c r="H47" s="75"/>
      <c r="I47" s="76"/>
      <c r="J47" s="76"/>
      <c r="K47" s="75"/>
      <c r="L47" s="75"/>
      <c r="M47" s="75"/>
      <c r="N47" s="76"/>
      <c r="O47" s="76"/>
      <c r="P47" s="214"/>
      <c r="Q47" s="32" t="e">
        <f>Q48/P47</f>
        <v>#DIV/0!</v>
      </c>
      <c r="R47" s="22"/>
      <c r="S47" s="22"/>
      <c r="T47" s="22"/>
      <c r="U47" s="22"/>
      <c r="V47" s="22"/>
      <c r="W47" s="22"/>
      <c r="X47" s="22"/>
      <c r="Y47" s="22"/>
      <c r="Z47" s="22"/>
      <c r="AA47" s="22"/>
      <c r="AB47" s="22"/>
      <c r="AC47" s="22"/>
      <c r="AD47" s="22"/>
      <c r="AE47" s="22"/>
      <c r="AF47" s="22"/>
      <c r="AG47" s="22"/>
      <c r="AH47" s="22"/>
      <c r="AI47" s="22"/>
      <c r="AJ47" s="27"/>
      <c r="AK47" s="28"/>
      <c r="AL47" s="39"/>
      <c r="AM47" s="39"/>
      <c r="AN47" s="27"/>
      <c r="AO47" s="29"/>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9"/>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row>
    <row r="48" spans="1:171" ht="13.8" thickBot="1">
      <c r="A48" s="329"/>
      <c r="B48" s="331"/>
      <c r="C48" s="19"/>
      <c r="D48" s="15"/>
      <c r="E48" s="17"/>
      <c r="F48" s="13"/>
      <c r="G48" s="13"/>
      <c r="H48" s="13"/>
      <c r="I48" s="14"/>
      <c r="J48" s="14"/>
      <c r="K48" s="13"/>
      <c r="L48" s="13"/>
      <c r="M48" s="13"/>
      <c r="N48" s="14"/>
      <c r="O48" s="16"/>
      <c r="P48" s="11"/>
      <c r="Q48" s="20">
        <f>SUM(R48:FO48)</f>
        <v>0</v>
      </c>
      <c r="R48" s="23"/>
      <c r="S48" s="23"/>
      <c r="T48" s="23"/>
      <c r="U48" s="23"/>
      <c r="V48" s="23"/>
      <c r="W48" s="23"/>
      <c r="X48" s="23"/>
      <c r="Y48" s="23"/>
      <c r="Z48" s="23"/>
      <c r="AA48" s="23"/>
      <c r="AB48" s="23"/>
      <c r="AC48" s="23"/>
      <c r="AD48" s="23"/>
      <c r="AE48" s="23"/>
      <c r="AF48" s="23"/>
      <c r="AG48" s="23"/>
      <c r="AH48" s="23"/>
      <c r="AI48" s="23"/>
      <c r="AJ48" s="33"/>
      <c r="AK48" s="30"/>
      <c r="AL48" s="38"/>
      <c r="AM48" s="38"/>
      <c r="AN48" s="33"/>
      <c r="AO48" s="31"/>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31"/>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row>
    <row r="49" spans="1:171">
      <c r="A49" s="328">
        <v>621</v>
      </c>
      <c r="B49" s="330"/>
      <c r="C49" s="21"/>
      <c r="D49" s="74"/>
      <c r="E49" s="77"/>
      <c r="F49" s="75"/>
      <c r="G49" s="75"/>
      <c r="H49" s="75"/>
      <c r="I49" s="76"/>
      <c r="J49" s="76"/>
      <c r="K49" s="75"/>
      <c r="L49" s="75"/>
      <c r="M49" s="75"/>
      <c r="N49" s="76"/>
      <c r="O49" s="76"/>
      <c r="P49" s="214"/>
      <c r="Q49" s="32" t="e">
        <f>Q50/P49</f>
        <v>#DIV/0!</v>
      </c>
      <c r="R49" s="22"/>
      <c r="S49" s="22"/>
      <c r="T49" s="22"/>
      <c r="U49" s="22"/>
      <c r="V49" s="22"/>
      <c r="W49" s="22"/>
      <c r="X49" s="22"/>
      <c r="Y49" s="22"/>
      <c r="Z49" s="22"/>
      <c r="AA49" s="22"/>
      <c r="AB49" s="22"/>
      <c r="AC49" s="22"/>
      <c r="AD49" s="22"/>
      <c r="AE49" s="22"/>
      <c r="AF49" s="22"/>
      <c r="AG49" s="22"/>
      <c r="AH49" s="22"/>
      <c r="AI49" s="22"/>
      <c r="AJ49" s="27"/>
      <c r="AK49" s="28"/>
      <c r="AL49" s="39"/>
      <c r="AM49" s="39"/>
      <c r="AN49" s="27"/>
      <c r="AO49" s="29"/>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9"/>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row>
    <row r="50" spans="1:171" ht="13.8" thickBot="1">
      <c r="A50" s="329"/>
      <c r="B50" s="331"/>
      <c r="C50" s="19"/>
      <c r="D50" s="15"/>
      <c r="E50" s="17"/>
      <c r="F50" s="13"/>
      <c r="G50" s="13"/>
      <c r="H50" s="13"/>
      <c r="I50" s="14"/>
      <c r="J50" s="14"/>
      <c r="K50" s="13"/>
      <c r="L50" s="13"/>
      <c r="M50" s="13"/>
      <c r="N50" s="14"/>
      <c r="O50" s="16"/>
      <c r="P50" s="11"/>
      <c r="Q50" s="20">
        <f>SUM(R50:FO50)</f>
        <v>0</v>
      </c>
      <c r="R50" s="23"/>
      <c r="S50" s="23"/>
      <c r="T50" s="23"/>
      <c r="U50" s="23"/>
      <c r="V50" s="23"/>
      <c r="W50" s="23"/>
      <c r="X50" s="23"/>
      <c r="Y50" s="23"/>
      <c r="Z50" s="23"/>
      <c r="AA50" s="23"/>
      <c r="AB50" s="23"/>
      <c r="AC50" s="23"/>
      <c r="AD50" s="23"/>
      <c r="AE50" s="23"/>
      <c r="AF50" s="23"/>
      <c r="AG50" s="23"/>
      <c r="AH50" s="23"/>
      <c r="AI50" s="23"/>
      <c r="AJ50" s="33"/>
      <c r="AK50" s="30"/>
      <c r="AL50" s="38"/>
      <c r="AM50" s="38"/>
      <c r="AN50" s="33"/>
      <c r="AO50" s="31"/>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31"/>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row>
    <row r="51" spans="1:171">
      <c r="A51" s="328">
        <v>622</v>
      </c>
      <c r="B51" s="330"/>
      <c r="C51" s="21"/>
      <c r="D51" s="74"/>
      <c r="E51" s="77"/>
      <c r="F51" s="75"/>
      <c r="G51" s="75"/>
      <c r="H51" s="75"/>
      <c r="I51" s="76"/>
      <c r="J51" s="76"/>
      <c r="K51" s="75"/>
      <c r="L51" s="75"/>
      <c r="M51" s="75"/>
      <c r="N51" s="76"/>
      <c r="O51" s="76"/>
      <c r="P51" s="214"/>
      <c r="Q51" s="32" t="e">
        <f>Q52/P51</f>
        <v>#DIV/0!</v>
      </c>
      <c r="R51" s="22"/>
      <c r="S51" s="22"/>
      <c r="T51" s="22"/>
      <c r="U51" s="22"/>
      <c r="V51" s="22"/>
      <c r="W51" s="22"/>
      <c r="X51" s="22"/>
      <c r="Y51" s="22"/>
      <c r="Z51" s="22"/>
      <c r="AA51" s="22"/>
      <c r="AB51" s="22"/>
      <c r="AC51" s="22"/>
      <c r="AD51" s="22"/>
      <c r="AE51" s="22"/>
      <c r="AF51" s="22"/>
      <c r="AG51" s="22"/>
      <c r="AH51" s="22"/>
      <c r="AI51" s="22"/>
      <c r="AJ51" s="27"/>
      <c r="AK51" s="28"/>
      <c r="AL51" s="39"/>
      <c r="AM51" s="39"/>
      <c r="AN51" s="27"/>
      <c r="AO51" s="29"/>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9"/>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row>
    <row r="52" spans="1:171" ht="13.8" thickBot="1">
      <c r="A52" s="329"/>
      <c r="B52" s="331"/>
      <c r="C52" s="19"/>
      <c r="D52" s="15"/>
      <c r="E52" s="17"/>
      <c r="F52" s="13"/>
      <c r="G52" s="13"/>
      <c r="H52" s="13"/>
      <c r="I52" s="14"/>
      <c r="J52" s="14"/>
      <c r="K52" s="13"/>
      <c r="L52" s="13"/>
      <c r="M52" s="13"/>
      <c r="N52" s="14"/>
      <c r="O52" s="16"/>
      <c r="P52" s="11"/>
      <c r="Q52" s="20">
        <f>SUM(R52:FO52)</f>
        <v>0</v>
      </c>
      <c r="R52" s="23"/>
      <c r="S52" s="23"/>
      <c r="T52" s="23"/>
      <c r="U52" s="23"/>
      <c r="V52" s="23"/>
      <c r="W52" s="23"/>
      <c r="X52" s="23"/>
      <c r="Y52" s="23"/>
      <c r="Z52" s="23"/>
      <c r="AA52" s="23"/>
      <c r="AB52" s="23"/>
      <c r="AC52" s="23"/>
      <c r="AD52" s="23"/>
      <c r="AE52" s="23"/>
      <c r="AF52" s="23"/>
      <c r="AG52" s="23"/>
      <c r="AH52" s="23"/>
      <c r="AI52" s="23"/>
      <c r="AJ52" s="33"/>
      <c r="AK52" s="30"/>
      <c r="AL52" s="38"/>
      <c r="AM52" s="38"/>
      <c r="AN52" s="33"/>
      <c r="AO52" s="31"/>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31"/>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row>
    <row r="53" spans="1:171">
      <c r="A53" s="328">
        <v>623</v>
      </c>
      <c r="B53" s="330"/>
      <c r="C53" s="21"/>
      <c r="D53" s="74"/>
      <c r="E53" s="77"/>
      <c r="F53" s="75"/>
      <c r="G53" s="75"/>
      <c r="H53" s="75"/>
      <c r="I53" s="76"/>
      <c r="J53" s="76"/>
      <c r="K53" s="75"/>
      <c r="L53" s="75"/>
      <c r="M53" s="75"/>
      <c r="N53" s="76"/>
      <c r="O53" s="76"/>
      <c r="P53" s="214"/>
      <c r="Q53" s="32" t="e">
        <f>Q54/P53</f>
        <v>#DIV/0!</v>
      </c>
      <c r="R53" s="22"/>
      <c r="S53" s="22"/>
      <c r="T53" s="22"/>
      <c r="U53" s="22"/>
      <c r="V53" s="22"/>
      <c r="W53" s="22"/>
      <c r="X53" s="22"/>
      <c r="Y53" s="22"/>
      <c r="Z53" s="22"/>
      <c r="AA53" s="22"/>
      <c r="AB53" s="22"/>
      <c r="AC53" s="22"/>
      <c r="AD53" s="22"/>
      <c r="AE53" s="22"/>
      <c r="AF53" s="22"/>
      <c r="AG53" s="22"/>
      <c r="AH53" s="22"/>
      <c r="AI53" s="22"/>
      <c r="AJ53" s="27"/>
      <c r="AK53" s="28"/>
      <c r="AL53" s="39"/>
      <c r="AM53" s="39"/>
      <c r="AN53" s="27"/>
      <c r="AO53" s="29"/>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9"/>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row>
    <row r="54" spans="1:171" ht="13.8" thickBot="1">
      <c r="A54" s="329"/>
      <c r="B54" s="331"/>
      <c r="C54" s="19"/>
      <c r="D54" s="15"/>
      <c r="E54" s="17"/>
      <c r="F54" s="13"/>
      <c r="G54" s="13"/>
      <c r="H54" s="13"/>
      <c r="I54" s="14"/>
      <c r="J54" s="14"/>
      <c r="K54" s="13"/>
      <c r="L54" s="13"/>
      <c r="M54" s="13"/>
      <c r="N54" s="14"/>
      <c r="O54" s="16"/>
      <c r="P54" s="11"/>
      <c r="Q54" s="20">
        <f>SUM(R54:FO54)</f>
        <v>0</v>
      </c>
      <c r="R54" s="23"/>
      <c r="S54" s="23"/>
      <c r="T54" s="23"/>
      <c r="U54" s="23"/>
      <c r="V54" s="23"/>
      <c r="W54" s="23"/>
      <c r="X54" s="23"/>
      <c r="Y54" s="23"/>
      <c r="Z54" s="23"/>
      <c r="AA54" s="23"/>
      <c r="AB54" s="23"/>
      <c r="AC54" s="23"/>
      <c r="AD54" s="23"/>
      <c r="AE54" s="23"/>
      <c r="AF54" s="23"/>
      <c r="AG54" s="23"/>
      <c r="AH54" s="23"/>
      <c r="AI54" s="23"/>
      <c r="AJ54" s="33"/>
      <c r="AK54" s="30"/>
      <c r="AL54" s="38"/>
      <c r="AM54" s="38"/>
      <c r="AN54" s="33"/>
      <c r="AO54" s="31"/>
      <c r="AP54" s="23"/>
      <c r="AQ54" s="35"/>
      <c r="AR54" s="23"/>
      <c r="AS54" s="23"/>
      <c r="AT54" s="23"/>
      <c r="AU54" s="23"/>
      <c r="AV54" s="23"/>
      <c r="AW54" s="23"/>
      <c r="AX54" s="23"/>
      <c r="AY54" s="23"/>
      <c r="AZ54" s="23"/>
      <c r="BA54" s="23"/>
      <c r="BB54" s="23"/>
      <c r="BC54" s="23"/>
      <c r="BD54" s="23"/>
      <c r="BE54" s="23"/>
      <c r="BF54" s="23"/>
      <c r="BG54" s="23"/>
      <c r="BH54" s="23"/>
      <c r="BI54" s="23"/>
      <c r="BJ54" s="23"/>
      <c r="BK54" s="23"/>
      <c r="BL54" s="23"/>
      <c r="BM54" s="35"/>
      <c r="BN54" s="31"/>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row>
    <row r="55" spans="1:171">
      <c r="A55" s="328">
        <v>624</v>
      </c>
      <c r="B55" s="330"/>
      <c r="C55" s="21"/>
      <c r="D55" s="74"/>
      <c r="E55" s="77"/>
      <c r="F55" s="75"/>
      <c r="G55" s="75"/>
      <c r="H55" s="75"/>
      <c r="I55" s="76"/>
      <c r="J55" s="76"/>
      <c r="K55" s="75"/>
      <c r="L55" s="75"/>
      <c r="M55" s="75"/>
      <c r="N55" s="76"/>
      <c r="O55" s="76"/>
      <c r="P55" s="214"/>
      <c r="Q55" s="32" t="e">
        <f>Q56/P55</f>
        <v>#DIV/0!</v>
      </c>
      <c r="R55" s="22"/>
      <c r="S55" s="22"/>
      <c r="T55" s="22"/>
      <c r="U55" s="22"/>
      <c r="V55" s="22"/>
      <c r="W55" s="22"/>
      <c r="X55" s="22"/>
      <c r="Y55" s="22"/>
      <c r="Z55" s="22"/>
      <c r="AA55" s="22"/>
      <c r="AB55" s="22"/>
      <c r="AC55" s="22"/>
      <c r="AD55" s="22"/>
      <c r="AE55" s="22"/>
      <c r="AF55" s="22"/>
      <c r="AG55" s="22"/>
      <c r="AH55" s="22"/>
      <c r="AI55" s="22"/>
      <c r="AJ55" s="27"/>
      <c r="AK55" s="28"/>
      <c r="AL55" s="39"/>
      <c r="AM55" s="39"/>
      <c r="AN55" s="27"/>
      <c r="AO55" s="29"/>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9"/>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row>
    <row r="56" spans="1:171" ht="13.8" thickBot="1">
      <c r="A56" s="329"/>
      <c r="B56" s="331"/>
      <c r="C56" s="19"/>
      <c r="D56" s="15"/>
      <c r="E56" s="17"/>
      <c r="F56" s="13"/>
      <c r="G56" s="13"/>
      <c r="H56" s="13"/>
      <c r="I56" s="14"/>
      <c r="J56" s="14"/>
      <c r="K56" s="13"/>
      <c r="L56" s="13"/>
      <c r="M56" s="13"/>
      <c r="N56" s="14"/>
      <c r="O56" s="16"/>
      <c r="P56" s="11"/>
      <c r="Q56" s="20">
        <f>SUM(R56:FO56)</f>
        <v>0</v>
      </c>
      <c r="R56" s="23"/>
      <c r="S56" s="23"/>
      <c r="T56" s="23"/>
      <c r="U56" s="23"/>
      <c r="V56" s="23"/>
      <c r="W56" s="23"/>
      <c r="X56" s="23"/>
      <c r="Y56" s="23"/>
      <c r="Z56" s="23"/>
      <c r="AA56" s="23"/>
      <c r="AB56" s="23"/>
      <c r="AC56" s="23"/>
      <c r="AD56" s="23"/>
      <c r="AE56" s="23"/>
      <c r="AF56" s="23"/>
      <c r="AG56" s="23"/>
      <c r="AH56" s="23"/>
      <c r="AI56" s="23"/>
      <c r="AJ56" s="33"/>
      <c r="AK56" s="30"/>
      <c r="AL56" s="38"/>
      <c r="AM56" s="38"/>
      <c r="AN56" s="33"/>
      <c r="AO56" s="31"/>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31"/>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row>
    <row r="57" spans="1:171">
      <c r="A57" s="328">
        <v>625</v>
      </c>
      <c r="B57" s="330"/>
      <c r="C57" s="21"/>
      <c r="D57" s="74"/>
      <c r="E57" s="77"/>
      <c r="F57" s="75"/>
      <c r="G57" s="75"/>
      <c r="H57" s="75"/>
      <c r="I57" s="76"/>
      <c r="J57" s="76"/>
      <c r="K57" s="75"/>
      <c r="L57" s="75"/>
      <c r="M57" s="75"/>
      <c r="N57" s="76"/>
      <c r="O57" s="76"/>
      <c r="P57" s="214"/>
      <c r="Q57" s="32" t="e">
        <f>Q58/P57</f>
        <v>#DIV/0!</v>
      </c>
      <c r="R57" s="22"/>
      <c r="S57" s="22"/>
      <c r="T57" s="22"/>
      <c r="U57" s="22"/>
      <c r="V57" s="22"/>
      <c r="W57" s="22"/>
      <c r="X57" s="22"/>
      <c r="Y57" s="22"/>
      <c r="Z57" s="22"/>
      <c r="AA57" s="22"/>
      <c r="AB57" s="22"/>
      <c r="AC57" s="22"/>
      <c r="AD57" s="22"/>
      <c r="AE57" s="22"/>
      <c r="AF57" s="22"/>
      <c r="AG57" s="22"/>
      <c r="AH57" s="22"/>
      <c r="AI57" s="22"/>
      <c r="AJ57" s="27"/>
      <c r="AK57" s="28"/>
      <c r="AL57" s="39"/>
      <c r="AM57" s="39"/>
      <c r="AN57" s="27"/>
      <c r="AO57" s="29"/>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9"/>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row>
    <row r="58" spans="1:171" ht="13.8" thickBot="1">
      <c r="A58" s="329"/>
      <c r="B58" s="331"/>
      <c r="C58" s="19"/>
      <c r="D58" s="15"/>
      <c r="E58" s="17"/>
      <c r="F58" s="13"/>
      <c r="G58" s="13"/>
      <c r="H58" s="13"/>
      <c r="I58" s="14"/>
      <c r="J58" s="14"/>
      <c r="K58" s="13"/>
      <c r="L58" s="13"/>
      <c r="M58" s="13"/>
      <c r="N58" s="14"/>
      <c r="O58" s="16"/>
      <c r="P58" s="11"/>
      <c r="Q58" s="20">
        <f>SUM(R58:FO58)</f>
        <v>0</v>
      </c>
      <c r="R58" s="23"/>
      <c r="S58" s="23"/>
      <c r="T58" s="23"/>
      <c r="U58" s="23"/>
      <c r="V58" s="23"/>
      <c r="W58" s="23"/>
      <c r="X58" s="23"/>
      <c r="Y58" s="23"/>
      <c r="Z58" s="23"/>
      <c r="AA58" s="23"/>
      <c r="AB58" s="23"/>
      <c r="AC58" s="23"/>
      <c r="AD58" s="23"/>
      <c r="AE58" s="23"/>
      <c r="AF58" s="23"/>
      <c r="AG58" s="23"/>
      <c r="AH58" s="23"/>
      <c r="AI58" s="23"/>
      <c r="AJ58" s="33"/>
      <c r="AK58" s="30"/>
      <c r="AL58" s="38"/>
      <c r="AM58" s="38"/>
      <c r="AN58" s="33"/>
      <c r="AO58" s="31"/>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31"/>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row>
    <row r="59" spans="1:171">
      <c r="A59" s="328">
        <v>626</v>
      </c>
      <c r="B59" s="330"/>
      <c r="C59" s="21"/>
      <c r="D59" s="74"/>
      <c r="E59" s="77"/>
      <c r="F59" s="75"/>
      <c r="G59" s="75"/>
      <c r="H59" s="75"/>
      <c r="I59" s="76"/>
      <c r="J59" s="76"/>
      <c r="K59" s="75"/>
      <c r="L59" s="75"/>
      <c r="M59" s="75"/>
      <c r="N59" s="76"/>
      <c r="O59" s="76"/>
      <c r="P59" s="214"/>
      <c r="Q59" s="32" t="e">
        <f>Q60/P59</f>
        <v>#DIV/0!</v>
      </c>
      <c r="R59" s="22"/>
      <c r="S59" s="22"/>
      <c r="T59" s="22"/>
      <c r="U59" s="22"/>
      <c r="V59" s="22"/>
      <c r="W59" s="22"/>
      <c r="X59" s="22"/>
      <c r="Y59" s="22"/>
      <c r="Z59" s="22"/>
      <c r="AA59" s="22"/>
      <c r="AB59" s="22"/>
      <c r="AC59" s="22"/>
      <c r="AD59" s="22"/>
      <c r="AE59" s="22"/>
      <c r="AF59" s="22"/>
      <c r="AG59" s="22"/>
      <c r="AH59" s="22"/>
      <c r="AI59" s="22"/>
      <c r="AJ59" s="27"/>
      <c r="AK59" s="28"/>
      <c r="AL59" s="39"/>
      <c r="AM59" s="39"/>
      <c r="AN59" s="27"/>
      <c r="AO59" s="29"/>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9"/>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row>
    <row r="60" spans="1:171" ht="13.8" thickBot="1">
      <c r="A60" s="329"/>
      <c r="B60" s="331"/>
      <c r="C60" s="19"/>
      <c r="D60" s="15"/>
      <c r="E60" s="17"/>
      <c r="F60" s="13"/>
      <c r="G60" s="13"/>
      <c r="H60" s="13"/>
      <c r="I60" s="14"/>
      <c r="J60" s="14"/>
      <c r="K60" s="13"/>
      <c r="L60" s="13"/>
      <c r="M60" s="13"/>
      <c r="N60" s="14"/>
      <c r="O60" s="16"/>
      <c r="P60" s="11"/>
      <c r="Q60" s="20">
        <f>SUM(R60:FO60)</f>
        <v>0</v>
      </c>
      <c r="R60" s="205"/>
      <c r="S60" s="23"/>
      <c r="T60" s="23"/>
      <c r="U60" s="23"/>
      <c r="V60" s="23"/>
      <c r="W60" s="23"/>
      <c r="X60" s="23"/>
      <c r="Y60" s="23"/>
      <c r="Z60" s="23"/>
      <c r="AA60" s="23"/>
      <c r="AB60" s="23"/>
      <c r="AC60" s="23"/>
      <c r="AD60" s="23"/>
      <c r="AE60" s="23"/>
      <c r="AF60" s="23"/>
      <c r="AG60" s="23"/>
      <c r="AH60" s="23"/>
      <c r="AI60" s="23"/>
      <c r="AJ60" s="33"/>
      <c r="AK60" s="30"/>
      <c r="AL60" s="38"/>
      <c r="AM60" s="38"/>
      <c r="AN60" s="33"/>
      <c r="AO60" s="31"/>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31"/>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row>
    <row r="61" spans="1:171" ht="13.8" thickBot="1">
      <c r="Q61" s="36"/>
      <c r="R61" s="255"/>
      <c r="S61" s="255"/>
      <c r="T61" s="255"/>
      <c r="U61" s="255"/>
      <c r="V61" s="255"/>
      <c r="W61" s="255"/>
      <c r="X61" s="255"/>
      <c r="Y61" s="255"/>
      <c r="Z61" s="255"/>
      <c r="AA61" s="255"/>
      <c r="AB61" s="255"/>
      <c r="AC61" s="255"/>
      <c r="AD61" s="255"/>
      <c r="AE61" s="255"/>
      <c r="AF61" s="255"/>
      <c r="AG61" s="255"/>
      <c r="AH61" s="255"/>
      <c r="AI61" s="255"/>
      <c r="AJ61" s="255"/>
      <c r="AK61" s="255"/>
      <c r="AL61" s="255"/>
      <c r="AM61" s="255"/>
      <c r="AN61" s="255"/>
      <c r="AO61" s="255"/>
      <c r="AP61" s="255"/>
      <c r="AQ61" s="255"/>
      <c r="AR61" s="255"/>
      <c r="AS61" s="255"/>
      <c r="AT61" s="255"/>
      <c r="AU61" s="255"/>
      <c r="AV61" s="255"/>
      <c r="AW61" s="255"/>
      <c r="AX61" s="255"/>
      <c r="AY61" s="255"/>
      <c r="AZ61" s="255"/>
      <c r="BA61" s="255"/>
      <c r="BB61" s="255"/>
      <c r="BC61" s="255"/>
      <c r="BD61" s="255"/>
      <c r="BE61" s="255"/>
      <c r="BF61" s="255"/>
      <c r="BG61" s="255"/>
      <c r="BH61" s="255"/>
      <c r="BI61" s="255"/>
      <c r="BJ61" s="255"/>
      <c r="BK61" s="255"/>
      <c r="BL61" s="255"/>
      <c r="BM61" s="255"/>
      <c r="BN61" s="255"/>
      <c r="BO61" s="255"/>
      <c r="BP61" s="255"/>
      <c r="BQ61" s="255"/>
      <c r="BR61" s="255"/>
      <c r="BS61" s="255"/>
      <c r="BT61" s="255"/>
      <c r="BU61" s="255"/>
      <c r="BV61" s="255"/>
      <c r="BW61" s="255"/>
      <c r="BX61" s="255"/>
      <c r="BY61" s="255"/>
      <c r="BZ61" s="255"/>
      <c r="CA61" s="255"/>
      <c r="CB61" s="255"/>
      <c r="CC61" s="255"/>
      <c r="CD61" s="255"/>
      <c r="CE61" s="255"/>
      <c r="CF61" s="255"/>
      <c r="CG61" s="255"/>
      <c r="CH61" s="255"/>
      <c r="CI61" s="255"/>
      <c r="CJ61" s="255"/>
      <c r="CK61" s="255"/>
      <c r="CL61" s="255"/>
      <c r="CM61" s="255"/>
      <c r="CN61" s="255"/>
      <c r="CO61" s="255"/>
      <c r="CP61" s="255"/>
      <c r="CQ61" s="255"/>
      <c r="CR61" s="255"/>
      <c r="CS61" s="255"/>
      <c r="CT61" s="255"/>
      <c r="CU61" s="255"/>
      <c r="CV61" s="255"/>
      <c r="CW61" s="255"/>
      <c r="CX61" s="255"/>
      <c r="CY61" s="255"/>
      <c r="CZ61" s="255"/>
      <c r="DA61" s="255"/>
      <c r="DB61" s="255"/>
      <c r="DC61" s="255"/>
      <c r="DD61" s="255"/>
      <c r="DE61" s="255"/>
      <c r="DF61" s="255"/>
      <c r="DG61" s="255"/>
      <c r="DH61" s="255"/>
      <c r="DI61" s="255"/>
      <c r="DJ61" s="255"/>
      <c r="DK61" s="255"/>
      <c r="DL61" s="255"/>
      <c r="DM61" s="255"/>
      <c r="DN61" s="255"/>
      <c r="DO61" s="255"/>
      <c r="DP61" s="255"/>
      <c r="DQ61" s="255"/>
      <c r="DR61" s="255"/>
      <c r="DS61" s="255"/>
      <c r="DT61" s="255"/>
      <c r="DU61" s="255"/>
      <c r="DV61" s="255"/>
      <c r="DW61" s="255"/>
      <c r="DX61" s="255"/>
      <c r="DY61" s="255"/>
      <c r="DZ61" s="255"/>
      <c r="EA61" s="255"/>
      <c r="EB61" s="255"/>
      <c r="EC61" s="255"/>
      <c r="ED61" s="255"/>
      <c r="EE61" s="255"/>
      <c r="EF61" s="255"/>
      <c r="EG61" s="255"/>
      <c r="EH61" s="255"/>
      <c r="EI61" s="255"/>
      <c r="EJ61" s="255"/>
      <c r="EK61" s="255"/>
      <c r="EL61" s="255"/>
      <c r="EM61" s="255"/>
      <c r="EN61" s="255"/>
      <c r="EO61" s="255"/>
      <c r="EP61" s="255"/>
      <c r="EQ61" s="255"/>
      <c r="ER61" s="255"/>
      <c r="ES61" s="255"/>
      <c r="ET61" s="255"/>
      <c r="EU61" s="255"/>
      <c r="EV61" s="255"/>
      <c r="EW61" s="255"/>
      <c r="EX61" s="255"/>
      <c r="EY61" s="255"/>
      <c r="EZ61" s="255"/>
      <c r="FA61" s="255"/>
      <c r="FB61" s="255"/>
      <c r="FC61" s="255"/>
      <c r="FD61" s="255"/>
      <c r="FE61" s="255"/>
      <c r="FF61" s="255"/>
      <c r="FG61" s="255"/>
      <c r="FH61" s="255"/>
      <c r="FI61" s="255"/>
      <c r="FJ61" s="255"/>
      <c r="FK61" s="255"/>
      <c r="FL61" s="255"/>
      <c r="FM61" s="255"/>
      <c r="FN61" s="255"/>
      <c r="FO61" s="255"/>
    </row>
    <row r="62" spans="1:171" ht="24">
      <c r="B62" s="66" t="s">
        <v>1266</v>
      </c>
      <c r="C62" s="297"/>
      <c r="D62" s="298"/>
      <c r="E62" s="298"/>
      <c r="F62" s="298"/>
      <c r="G62" s="298"/>
      <c r="H62" s="298"/>
      <c r="I62" s="298"/>
      <c r="J62" s="298"/>
      <c r="K62" s="298"/>
      <c r="L62" s="298"/>
      <c r="M62" s="298"/>
      <c r="N62" s="298"/>
      <c r="O62" s="298"/>
      <c r="P62" s="298"/>
      <c r="Q62" s="298"/>
      <c r="R62" s="298"/>
      <c r="S62" s="298"/>
      <c r="T62" s="298"/>
      <c r="U62" s="298"/>
      <c r="V62" s="298"/>
      <c r="W62" s="298"/>
      <c r="X62" s="299"/>
    </row>
    <row r="63" spans="1:171">
      <c r="B63" s="65"/>
      <c r="C63" s="300"/>
      <c r="D63" s="301"/>
      <c r="E63" s="301"/>
      <c r="F63" s="301"/>
      <c r="G63" s="301"/>
      <c r="H63" s="301"/>
      <c r="I63" s="301"/>
      <c r="J63" s="301"/>
      <c r="K63" s="301"/>
      <c r="L63" s="301"/>
      <c r="M63" s="301"/>
      <c r="N63" s="301"/>
      <c r="O63" s="301"/>
      <c r="P63" s="301"/>
      <c r="Q63" s="301"/>
      <c r="R63" s="301"/>
      <c r="S63" s="301"/>
      <c r="T63" s="301"/>
      <c r="U63" s="301"/>
      <c r="V63" s="301"/>
      <c r="W63" s="301"/>
      <c r="X63" s="302"/>
    </row>
    <row r="64" spans="1:171">
      <c r="B64" s="65"/>
      <c r="C64" s="300"/>
      <c r="D64" s="301"/>
      <c r="E64" s="301"/>
      <c r="F64" s="301"/>
      <c r="G64" s="301"/>
      <c r="H64" s="301"/>
      <c r="I64" s="301"/>
      <c r="J64" s="301"/>
      <c r="K64" s="301"/>
      <c r="L64" s="301"/>
      <c r="M64" s="301"/>
      <c r="N64" s="301"/>
      <c r="O64" s="301"/>
      <c r="P64" s="301"/>
      <c r="Q64" s="301"/>
      <c r="R64" s="301"/>
      <c r="S64" s="301"/>
      <c r="T64" s="301"/>
      <c r="U64" s="301"/>
      <c r="V64" s="301"/>
      <c r="W64" s="301"/>
      <c r="X64" s="302"/>
    </row>
    <row r="65" spans="2:24">
      <c r="B65" s="65"/>
      <c r="C65" s="300"/>
      <c r="D65" s="301"/>
      <c r="E65" s="301"/>
      <c r="F65" s="301"/>
      <c r="G65" s="301"/>
      <c r="H65" s="301"/>
      <c r="I65" s="301"/>
      <c r="J65" s="301"/>
      <c r="K65" s="301"/>
      <c r="L65" s="301"/>
      <c r="M65" s="301"/>
      <c r="N65" s="301"/>
      <c r="O65" s="301"/>
      <c r="P65" s="301"/>
      <c r="Q65" s="301"/>
      <c r="R65" s="301"/>
      <c r="S65" s="301"/>
      <c r="T65" s="301"/>
      <c r="U65" s="301"/>
      <c r="V65" s="301"/>
      <c r="W65" s="301"/>
      <c r="X65" s="302"/>
    </row>
    <row r="66" spans="2:24">
      <c r="B66" s="65"/>
      <c r="C66" s="300"/>
      <c r="D66" s="301"/>
      <c r="E66" s="301"/>
      <c r="F66" s="301"/>
      <c r="G66" s="301"/>
      <c r="H66" s="301"/>
      <c r="I66" s="301"/>
      <c r="J66" s="301"/>
      <c r="K66" s="301"/>
      <c r="L66" s="301"/>
      <c r="M66" s="301"/>
      <c r="N66" s="301"/>
      <c r="O66" s="301"/>
      <c r="P66" s="301"/>
      <c r="Q66" s="301"/>
      <c r="R66" s="301"/>
      <c r="S66" s="301"/>
      <c r="T66" s="301"/>
      <c r="U66" s="301"/>
      <c r="V66" s="301"/>
      <c r="W66" s="301"/>
      <c r="X66" s="302"/>
    </row>
    <row r="67" spans="2:24" ht="13.8" thickBot="1">
      <c r="B67" s="65"/>
      <c r="C67" s="303"/>
      <c r="D67" s="304"/>
      <c r="E67" s="304"/>
      <c r="F67" s="304"/>
      <c r="G67" s="304"/>
      <c r="H67" s="304"/>
      <c r="I67" s="304"/>
      <c r="J67" s="304"/>
      <c r="K67" s="304"/>
      <c r="L67" s="304"/>
      <c r="M67" s="304"/>
      <c r="N67" s="304"/>
      <c r="O67" s="304"/>
      <c r="P67" s="304"/>
      <c r="Q67" s="304"/>
      <c r="R67" s="304"/>
      <c r="S67" s="304"/>
      <c r="T67" s="304"/>
      <c r="U67" s="304"/>
      <c r="V67" s="304"/>
      <c r="W67" s="304"/>
      <c r="X67" s="305"/>
    </row>
  </sheetData>
  <sheetProtection selectLockedCells="1"/>
  <mergeCells count="216">
    <mergeCell ref="BU7:BU8"/>
    <mergeCell ref="BV7:BV8"/>
    <mergeCell ref="BW7:BW8"/>
    <mergeCell ref="CG7:CG8"/>
    <mergeCell ref="DJ7:DJ8"/>
    <mergeCell ref="DD7:DD8"/>
    <mergeCell ref="DE7:DE8"/>
    <mergeCell ref="DF7:DF8"/>
    <mergeCell ref="DG7:DG8"/>
    <mergeCell ref="DH7:DH8"/>
    <mergeCell ref="DI7:DI8"/>
    <mergeCell ref="CX7:CX8"/>
    <mergeCell ref="CY7:CY8"/>
    <mergeCell ref="CZ7:CZ8"/>
    <mergeCell ref="DA7:DA8"/>
    <mergeCell ref="DB7:DB8"/>
    <mergeCell ref="DC7:DC8"/>
    <mergeCell ref="CU7:CU8"/>
    <mergeCell ref="CV7:CV8"/>
    <mergeCell ref="CW7:CW8"/>
    <mergeCell ref="CH7:CH8"/>
    <mergeCell ref="CO7:CO8"/>
    <mergeCell ref="CP7:CP8"/>
    <mergeCell ref="D5:O5"/>
    <mergeCell ref="CR7:CR8"/>
    <mergeCell ref="CS7:CS8"/>
    <mergeCell ref="CT7:CT8"/>
    <mergeCell ref="O7:O8"/>
    <mergeCell ref="G7:G8"/>
    <mergeCell ref="H7:H8"/>
    <mergeCell ref="I7:I8"/>
    <mergeCell ref="P7:P8"/>
    <mergeCell ref="BA7:BA8"/>
    <mergeCell ref="BB7:BB8"/>
    <mergeCell ref="BC7:BC8"/>
    <mergeCell ref="BD7:BD8"/>
    <mergeCell ref="BE7:BE8"/>
    <mergeCell ref="BF7:BF8"/>
    <mergeCell ref="BG7:BG8"/>
    <mergeCell ref="BH7:BH8"/>
    <mergeCell ref="BI7:BI8"/>
    <mergeCell ref="BJ7:BJ8"/>
    <mergeCell ref="BK7:BK8"/>
    <mergeCell ref="BL7:BL8"/>
    <mergeCell ref="BM7:BM8"/>
    <mergeCell ref="BN7:BN8"/>
    <mergeCell ref="BT7:BT8"/>
    <mergeCell ref="BS7:BS8"/>
    <mergeCell ref="A25:A26"/>
    <mergeCell ref="A27:A28"/>
    <mergeCell ref="A21:A22"/>
    <mergeCell ref="A23:A24"/>
    <mergeCell ref="A33:A34"/>
    <mergeCell ref="A39:A40"/>
    <mergeCell ref="B7:B8"/>
    <mergeCell ref="C7:C8"/>
    <mergeCell ref="D7:D8"/>
    <mergeCell ref="A11:A12"/>
    <mergeCell ref="E7:E8"/>
    <mergeCell ref="J7:J8"/>
    <mergeCell ref="K7:K8"/>
    <mergeCell ref="A17:A18"/>
    <mergeCell ref="A19:A20"/>
    <mergeCell ref="A13:A14"/>
    <mergeCell ref="A15:A16"/>
    <mergeCell ref="AQ7:AQ8"/>
    <mergeCell ref="AR7:AR8"/>
    <mergeCell ref="AS7:AS8"/>
    <mergeCell ref="AT7:AT8"/>
    <mergeCell ref="AU7:AU8"/>
    <mergeCell ref="AV7:AV8"/>
    <mergeCell ref="B45:B46"/>
    <mergeCell ref="A35:A36"/>
    <mergeCell ref="A29:A30"/>
    <mergeCell ref="A31:A32"/>
    <mergeCell ref="A41:A42"/>
    <mergeCell ref="A43:A44"/>
    <mergeCell ref="A37:A38"/>
    <mergeCell ref="AZ7:AZ8"/>
    <mergeCell ref="BR7:BR8"/>
    <mergeCell ref="AW7:AW8"/>
    <mergeCell ref="AX7:AX8"/>
    <mergeCell ref="AY7:AY8"/>
    <mergeCell ref="F7:F8"/>
    <mergeCell ref="L7:L8"/>
    <mergeCell ref="M7:M8"/>
    <mergeCell ref="N7:N8"/>
    <mergeCell ref="Q7:Q8"/>
    <mergeCell ref="AP7:AP8"/>
    <mergeCell ref="A47:A48"/>
    <mergeCell ref="B47:B48"/>
    <mergeCell ref="CQ7:CQ8"/>
    <mergeCell ref="A9:A10"/>
    <mergeCell ref="CI7:CI8"/>
    <mergeCell ref="CJ7:CJ8"/>
    <mergeCell ref="CK7:CK8"/>
    <mergeCell ref="CL7:CL8"/>
    <mergeCell ref="CM7:CM8"/>
    <mergeCell ref="CN7:CN8"/>
    <mergeCell ref="BX7:BX8"/>
    <mergeCell ref="BY7:BY8"/>
    <mergeCell ref="BZ7:BZ8"/>
    <mergeCell ref="CA7:CA8"/>
    <mergeCell ref="CB7:CB8"/>
    <mergeCell ref="CC7:CC8"/>
    <mergeCell ref="CD7:CD8"/>
    <mergeCell ref="CE7:CE8"/>
    <mergeCell ref="CF7:CF8"/>
    <mergeCell ref="BO7:BO8"/>
    <mergeCell ref="BP7:BP8"/>
    <mergeCell ref="BQ7:BQ8"/>
    <mergeCell ref="A7:A8"/>
    <mergeCell ref="A45:A46"/>
    <mergeCell ref="A57:A58"/>
    <mergeCell ref="B57:B58"/>
    <mergeCell ref="A59:A60"/>
    <mergeCell ref="B59:B60"/>
    <mergeCell ref="A49:A50"/>
    <mergeCell ref="B49:B50"/>
    <mergeCell ref="A51:A52"/>
    <mergeCell ref="B51:B52"/>
    <mergeCell ref="A53:A54"/>
    <mergeCell ref="B53:B54"/>
    <mergeCell ref="A55:A56"/>
    <mergeCell ref="B55:B56"/>
    <mergeCell ref="DK7:DK8"/>
    <mergeCell ref="DL7:DL8"/>
    <mergeCell ref="DM7:DM8"/>
    <mergeCell ref="DN7:DN8"/>
    <mergeCell ref="DO7:DO8"/>
    <mergeCell ref="DP7:DP8"/>
    <mergeCell ref="DQ7:DQ8"/>
    <mergeCell ref="DR7:DR8"/>
    <mergeCell ref="DS7:DS8"/>
    <mergeCell ref="DT7:DT8"/>
    <mergeCell ref="DU7:DU8"/>
    <mergeCell ref="DV7:DV8"/>
    <mergeCell ref="DW7:DW8"/>
    <mergeCell ref="DX7:DX8"/>
    <mergeCell ref="DY7:DY8"/>
    <mergeCell ref="DZ7:DZ8"/>
    <mergeCell ref="EA7:EA8"/>
    <mergeCell ref="EB7:EB8"/>
    <mergeCell ref="EC7:EC8"/>
    <mergeCell ref="ED7:ED8"/>
    <mergeCell ref="EE7:EE8"/>
    <mergeCell ref="EF7:EF8"/>
    <mergeCell ref="EG7:EG8"/>
    <mergeCell ref="EH7:EH8"/>
    <mergeCell ref="EI7:EI8"/>
    <mergeCell ref="EJ7:EJ8"/>
    <mergeCell ref="EK7:EK8"/>
    <mergeCell ref="FF7:FF8"/>
    <mergeCell ref="FG7:FG8"/>
    <mergeCell ref="FH7:FH8"/>
    <mergeCell ref="FI7:FI8"/>
    <mergeCell ref="FJ7:FJ8"/>
    <mergeCell ref="FK7:FK8"/>
    <mergeCell ref="FL7:FL8"/>
    <mergeCell ref="EU7:EU8"/>
    <mergeCell ref="EV7:EV8"/>
    <mergeCell ref="EW7:EW8"/>
    <mergeCell ref="EX7:EX8"/>
    <mergeCell ref="EY7:EY8"/>
    <mergeCell ref="EZ7:EZ8"/>
    <mergeCell ref="FA7:FA8"/>
    <mergeCell ref="FB7:FB8"/>
    <mergeCell ref="FC7:FC8"/>
    <mergeCell ref="FF6:FJ6"/>
    <mergeCell ref="FK6:FO6"/>
    <mergeCell ref="C62:X62"/>
    <mergeCell ref="C63:X63"/>
    <mergeCell ref="FM7:FM8"/>
    <mergeCell ref="FN7:FN8"/>
    <mergeCell ref="FO7:FO8"/>
    <mergeCell ref="R6:AJ6"/>
    <mergeCell ref="AK6:AO6"/>
    <mergeCell ref="AP6:AT6"/>
    <mergeCell ref="AU6:AY6"/>
    <mergeCell ref="AZ6:BD6"/>
    <mergeCell ref="BE6:BI6"/>
    <mergeCell ref="BJ6:BN6"/>
    <mergeCell ref="BO6:BS6"/>
    <mergeCell ref="BT6:BX6"/>
    <mergeCell ref="BY6:CC6"/>
    <mergeCell ref="CD6:CH6"/>
    <mergeCell ref="CI6:CM6"/>
    <mergeCell ref="CN6:CR6"/>
    <mergeCell ref="CS6:CW6"/>
    <mergeCell ref="CX6:DB6"/>
    <mergeCell ref="DC6:DG6"/>
    <mergeCell ref="DH6:DL6"/>
    <mergeCell ref="C64:X64"/>
    <mergeCell ref="C65:X65"/>
    <mergeCell ref="C66:X66"/>
    <mergeCell ref="C67:X67"/>
    <mergeCell ref="EG6:EK6"/>
    <mergeCell ref="EL6:EP6"/>
    <mergeCell ref="EQ6:EU6"/>
    <mergeCell ref="EV6:EZ6"/>
    <mergeCell ref="FA6:FE6"/>
    <mergeCell ref="DM6:DQ6"/>
    <mergeCell ref="DR6:DV6"/>
    <mergeCell ref="DW6:EA6"/>
    <mergeCell ref="EB6:EF6"/>
    <mergeCell ref="FD7:FD8"/>
    <mergeCell ref="FE7:FE8"/>
    <mergeCell ref="EL7:EL8"/>
    <mergeCell ref="EM7:EM8"/>
    <mergeCell ref="EN7:EN8"/>
    <mergeCell ref="EO7:EO8"/>
    <mergeCell ref="EP7:EP8"/>
    <mergeCell ref="EQ7:EQ8"/>
    <mergeCell ref="ER7:ER8"/>
    <mergeCell ref="ES7:ES8"/>
    <mergeCell ref="ET7:ET8"/>
  </mergeCells>
  <phoneticPr fontId="3"/>
  <dataValidations count="2">
    <dataValidation type="list" allowBlank="1" showInputMessage="1" showErrorMessage="1" sqref="R21:FO21 R23:FO23 R25:FO25 R27:FO27 R29:FO29 R31:FO31 R33:FO33 R35:FO35 R37:FO37 R49:FO49 R41:FO41 R43:FO43 R45:FO45 R47:FO47 R51:FO51 R53:FO53 R55:FO55 R13:FO13 R9:FO9 R19:FO19 R17:FO17 R15:FO15 R61:FO61 R59:FO59 R57:FO57 R11:FO11 R39:FO39" xr:uid="{00000000-0002-0000-0500-000000000000}">
      <formula1>"○,△,■"</formula1>
    </dataValidation>
    <dataValidation type="list" allowBlank="1" showInputMessage="1" showErrorMessage="1" sqref="C45 C47 C49 C51 C53 C55 C57 C59 C43 C37 C19 C21 C23 C13 C15 C17 C11 C9 C33 C35 C31 C29 C27 C25 C41 C39" xr:uid="{00000000-0002-0000-0500-000001000000}">
      <formula1>"1"</formula1>
    </dataValidation>
  </dataValidations>
  <pageMargins left="0.78740157480314965" right="0.78740157480314965" top="0.76" bottom="0.35" header="0.86" footer="0.39"/>
  <pageSetup paperSize="9" scale="65" orientation="landscape"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tint="0.59999389629810485"/>
    <pageSetUpPr fitToPage="1"/>
  </sheetPr>
  <dimension ref="A1:FO67"/>
  <sheetViews>
    <sheetView zoomScale="96" zoomScaleNormal="96" workbookViewId="0">
      <pane xSplit="2" ySplit="8" topLeftCell="C9" activePane="bottomRight" state="frozen"/>
      <selection activeCell="R6" sqref="R6:FO6"/>
      <selection pane="topRight" activeCell="R6" sqref="R6:FO6"/>
      <selection pane="bottomLeft" activeCell="R6" sqref="R6:FO6"/>
      <selection pane="bottomRight" activeCell="AA15" sqref="AA15"/>
    </sheetView>
  </sheetViews>
  <sheetFormatPr defaultRowHeight="13.2"/>
  <cols>
    <col min="1" max="1" width="4.5546875" customWidth="1"/>
    <col min="2" max="2" width="15.88671875" customWidth="1"/>
    <col min="3" max="3" width="5.44140625" customWidth="1"/>
    <col min="4" max="15" width="3.44140625" customWidth="1"/>
    <col min="16" max="16" width="8.109375" bestFit="1" customWidth="1"/>
    <col min="17" max="17" width="7.33203125" bestFit="1" customWidth="1"/>
    <col min="18" max="171" width="4.6640625" customWidth="1"/>
  </cols>
  <sheetData>
    <row r="1" spans="1:171">
      <c r="C1" s="1" t="s">
        <v>1728</v>
      </c>
      <c r="P1" s="216"/>
      <c r="Q1" s="1" t="s">
        <v>1727</v>
      </c>
      <c r="W1" s="68"/>
      <c r="X1" s="1" t="s">
        <v>1658</v>
      </c>
    </row>
    <row r="2" spans="1:171" ht="13.8" thickBot="1">
      <c r="C2" s="1" t="s">
        <v>1729</v>
      </c>
      <c r="P2" s="1"/>
      <c r="W2" s="105"/>
      <c r="X2" s="1" t="s">
        <v>1659</v>
      </c>
    </row>
    <row r="3" spans="1:171">
      <c r="P3" s="1" t="s">
        <v>1512</v>
      </c>
      <c r="Q3" t="s">
        <v>1511</v>
      </c>
    </row>
    <row r="4" spans="1:171" ht="13.8" thickBot="1">
      <c r="B4" s="1" t="s">
        <v>924</v>
      </c>
      <c r="C4" s="1">
        <f>SUM(C9:C58)</f>
        <v>23</v>
      </c>
      <c r="D4">
        <f t="shared" ref="D4:O4" si="0">COUNTA(D9:D60)</f>
        <v>21</v>
      </c>
      <c r="E4">
        <f t="shared" si="0"/>
        <v>0</v>
      </c>
      <c r="F4">
        <f t="shared" si="0"/>
        <v>1</v>
      </c>
      <c r="G4">
        <f t="shared" si="0"/>
        <v>1</v>
      </c>
      <c r="H4">
        <f t="shared" si="0"/>
        <v>0</v>
      </c>
      <c r="I4">
        <f t="shared" si="0"/>
        <v>0</v>
      </c>
      <c r="J4">
        <f t="shared" si="0"/>
        <v>0</v>
      </c>
      <c r="K4">
        <f t="shared" si="0"/>
        <v>0</v>
      </c>
      <c r="L4">
        <f t="shared" si="0"/>
        <v>0</v>
      </c>
      <c r="M4">
        <f t="shared" si="0"/>
        <v>0</v>
      </c>
      <c r="N4">
        <f t="shared" si="0"/>
        <v>0</v>
      </c>
      <c r="O4">
        <f t="shared" si="0"/>
        <v>0</v>
      </c>
      <c r="P4">
        <f>SUM(D4:O4)</f>
        <v>23</v>
      </c>
      <c r="Q4" s="90" t="e">
        <f>Q5/P5</f>
        <v>#DIV/0!</v>
      </c>
      <c r="R4" s="9">
        <f t="shared" ref="R4:AW4" si="1">COUNTIF(R9:R60,"○")+COUNTIF(R9:R60,"△")</f>
        <v>0</v>
      </c>
      <c r="S4" s="9">
        <f t="shared" si="1"/>
        <v>0</v>
      </c>
      <c r="T4" s="9">
        <f t="shared" si="1"/>
        <v>0</v>
      </c>
      <c r="U4" s="9">
        <f t="shared" si="1"/>
        <v>0</v>
      </c>
      <c r="V4" s="9">
        <f t="shared" si="1"/>
        <v>0</v>
      </c>
      <c r="W4" s="9">
        <f t="shared" si="1"/>
        <v>0</v>
      </c>
      <c r="X4" s="9">
        <f t="shared" si="1"/>
        <v>0</v>
      </c>
      <c r="Y4" s="9">
        <f t="shared" si="1"/>
        <v>0</v>
      </c>
      <c r="Z4" s="9">
        <f t="shared" si="1"/>
        <v>0</v>
      </c>
      <c r="AA4" s="9">
        <f t="shared" si="1"/>
        <v>0</v>
      </c>
      <c r="AB4" s="9">
        <f t="shared" si="1"/>
        <v>0</v>
      </c>
      <c r="AC4" s="9">
        <f t="shared" si="1"/>
        <v>0</v>
      </c>
      <c r="AD4" s="9">
        <f t="shared" si="1"/>
        <v>0</v>
      </c>
      <c r="AE4" s="9">
        <f t="shared" si="1"/>
        <v>0</v>
      </c>
      <c r="AF4" s="9">
        <f t="shared" si="1"/>
        <v>0</v>
      </c>
      <c r="AG4" s="9">
        <f t="shared" si="1"/>
        <v>0</v>
      </c>
      <c r="AH4" s="9">
        <f t="shared" si="1"/>
        <v>0</v>
      </c>
      <c r="AI4" s="9">
        <f t="shared" si="1"/>
        <v>0</v>
      </c>
      <c r="AJ4" s="9">
        <f t="shared" si="1"/>
        <v>0</v>
      </c>
      <c r="AK4" s="9">
        <f t="shared" si="1"/>
        <v>0</v>
      </c>
      <c r="AL4" s="9">
        <f t="shared" si="1"/>
        <v>0</v>
      </c>
      <c r="AM4" s="9">
        <f t="shared" si="1"/>
        <v>0</v>
      </c>
      <c r="AN4" s="9">
        <f t="shared" si="1"/>
        <v>0</v>
      </c>
      <c r="AO4" s="9">
        <f t="shared" si="1"/>
        <v>0</v>
      </c>
      <c r="AP4" s="9">
        <f t="shared" si="1"/>
        <v>0</v>
      </c>
      <c r="AQ4" s="9">
        <f t="shared" si="1"/>
        <v>0</v>
      </c>
      <c r="AR4" s="9">
        <f t="shared" si="1"/>
        <v>0</v>
      </c>
      <c r="AS4" s="9">
        <f t="shared" si="1"/>
        <v>0</v>
      </c>
      <c r="AT4" s="9">
        <f t="shared" si="1"/>
        <v>0</v>
      </c>
      <c r="AU4" s="9">
        <f t="shared" si="1"/>
        <v>0</v>
      </c>
      <c r="AV4" s="9">
        <f t="shared" si="1"/>
        <v>0</v>
      </c>
      <c r="AW4" s="9">
        <f t="shared" si="1"/>
        <v>0</v>
      </c>
      <c r="AX4" s="9">
        <f t="shared" ref="AX4:CC4" si="2">COUNTIF(AX9:AX60,"○")+COUNTIF(AX9:AX60,"△")</f>
        <v>0</v>
      </c>
      <c r="AY4" s="9">
        <f t="shared" si="2"/>
        <v>0</v>
      </c>
      <c r="AZ4" s="9">
        <f t="shared" si="2"/>
        <v>0</v>
      </c>
      <c r="BA4" s="9">
        <f t="shared" si="2"/>
        <v>0</v>
      </c>
      <c r="BB4" s="9">
        <f t="shared" si="2"/>
        <v>0</v>
      </c>
      <c r="BC4" s="9">
        <f t="shared" si="2"/>
        <v>0</v>
      </c>
      <c r="BD4" s="9">
        <f t="shared" si="2"/>
        <v>0</v>
      </c>
      <c r="BE4" s="9">
        <f t="shared" si="2"/>
        <v>0</v>
      </c>
      <c r="BF4" s="9">
        <f t="shared" si="2"/>
        <v>0</v>
      </c>
      <c r="BG4" s="9">
        <f t="shared" si="2"/>
        <v>0</v>
      </c>
      <c r="BH4" s="9">
        <f t="shared" si="2"/>
        <v>0</v>
      </c>
      <c r="BI4" s="9">
        <f t="shared" si="2"/>
        <v>0</v>
      </c>
      <c r="BJ4" s="9">
        <f t="shared" si="2"/>
        <v>0</v>
      </c>
      <c r="BK4" s="9">
        <f t="shared" si="2"/>
        <v>0</v>
      </c>
      <c r="BL4" s="9">
        <f t="shared" si="2"/>
        <v>0</v>
      </c>
      <c r="BM4" s="9">
        <f t="shared" si="2"/>
        <v>0</v>
      </c>
      <c r="BN4" s="9">
        <f t="shared" si="2"/>
        <v>0</v>
      </c>
      <c r="BO4" s="9">
        <f t="shared" si="2"/>
        <v>0</v>
      </c>
      <c r="BP4" s="9">
        <f t="shared" si="2"/>
        <v>0</v>
      </c>
      <c r="BQ4" s="9">
        <f t="shared" si="2"/>
        <v>0</v>
      </c>
      <c r="BR4" s="9">
        <f t="shared" si="2"/>
        <v>0</v>
      </c>
      <c r="BS4" s="9">
        <f t="shared" si="2"/>
        <v>0</v>
      </c>
      <c r="BT4" s="9">
        <f t="shared" si="2"/>
        <v>0</v>
      </c>
      <c r="BU4" s="9">
        <f t="shared" si="2"/>
        <v>0</v>
      </c>
      <c r="BV4" s="9">
        <f t="shared" si="2"/>
        <v>0</v>
      </c>
      <c r="BW4" s="9">
        <f t="shared" si="2"/>
        <v>0</v>
      </c>
      <c r="BX4" s="9">
        <f t="shared" si="2"/>
        <v>0</v>
      </c>
      <c r="BY4" s="9">
        <f t="shared" si="2"/>
        <v>0</v>
      </c>
      <c r="BZ4" s="9">
        <f t="shared" si="2"/>
        <v>0</v>
      </c>
      <c r="CA4" s="9">
        <f t="shared" si="2"/>
        <v>0</v>
      </c>
      <c r="CB4" s="9">
        <f t="shared" si="2"/>
        <v>0</v>
      </c>
      <c r="CC4" s="9">
        <f t="shared" si="2"/>
        <v>0</v>
      </c>
      <c r="CD4" s="9">
        <f t="shared" ref="CD4:CJ4" si="3">COUNTIF(CD9:CD60,"○")+COUNTIF(CD9:CD60,"△")</f>
        <v>0</v>
      </c>
      <c r="CE4" s="9">
        <f t="shared" si="3"/>
        <v>0</v>
      </c>
      <c r="CF4" s="9">
        <f t="shared" si="3"/>
        <v>0</v>
      </c>
      <c r="CG4" s="9">
        <f t="shared" si="3"/>
        <v>0</v>
      </c>
      <c r="CH4" s="9">
        <f t="shared" si="3"/>
        <v>0</v>
      </c>
      <c r="CI4" s="9">
        <f t="shared" si="3"/>
        <v>0</v>
      </c>
      <c r="CJ4" s="9">
        <f t="shared" si="3"/>
        <v>0</v>
      </c>
      <c r="CK4">
        <f>COUNTIF(CK9:CK56,"○")</f>
        <v>0</v>
      </c>
      <c r="CL4">
        <f>COUNTIF(CL9:CL56,"○")</f>
        <v>0</v>
      </c>
      <c r="CM4">
        <f>COUNTIF(CM9:CM60,"○")</f>
        <v>0</v>
      </c>
      <c r="CN4" s="9">
        <f t="shared" ref="CN4:DJ4" si="4">COUNTIF(CN9:CN60,"○")+COUNTIF(CN9:CN60,"△")</f>
        <v>0</v>
      </c>
      <c r="CO4" s="9">
        <f t="shared" si="4"/>
        <v>0</v>
      </c>
      <c r="CP4" s="9">
        <f t="shared" si="4"/>
        <v>0</v>
      </c>
      <c r="CQ4" s="9">
        <f t="shared" si="4"/>
        <v>0</v>
      </c>
      <c r="CR4" s="9">
        <f t="shared" si="4"/>
        <v>0</v>
      </c>
      <c r="CS4" s="9">
        <f t="shared" si="4"/>
        <v>0</v>
      </c>
      <c r="CT4" s="9">
        <f t="shared" si="4"/>
        <v>0</v>
      </c>
      <c r="CU4" s="9">
        <f t="shared" si="4"/>
        <v>0</v>
      </c>
      <c r="CV4" s="9">
        <f t="shared" si="4"/>
        <v>0</v>
      </c>
      <c r="CW4" s="9">
        <f t="shared" si="4"/>
        <v>0</v>
      </c>
      <c r="CX4" s="9">
        <f t="shared" si="4"/>
        <v>0</v>
      </c>
      <c r="CY4" s="9">
        <f t="shared" si="4"/>
        <v>0</v>
      </c>
      <c r="CZ4" s="9">
        <f t="shared" si="4"/>
        <v>0</v>
      </c>
      <c r="DA4" s="9">
        <f t="shared" si="4"/>
        <v>0</v>
      </c>
      <c r="DB4" s="9">
        <f t="shared" si="4"/>
        <v>0</v>
      </c>
      <c r="DC4" s="9">
        <f t="shared" si="4"/>
        <v>0</v>
      </c>
      <c r="DD4" s="9">
        <f t="shared" si="4"/>
        <v>0</v>
      </c>
      <c r="DE4" s="9">
        <f t="shared" si="4"/>
        <v>0</v>
      </c>
      <c r="DF4" s="9">
        <f t="shared" si="4"/>
        <v>0</v>
      </c>
      <c r="DG4" s="9">
        <f t="shared" si="4"/>
        <v>0</v>
      </c>
      <c r="DH4" s="9">
        <f t="shared" si="4"/>
        <v>0</v>
      </c>
      <c r="DI4" s="9">
        <f t="shared" si="4"/>
        <v>0</v>
      </c>
      <c r="DJ4" s="9">
        <f t="shared" si="4"/>
        <v>0</v>
      </c>
      <c r="DK4" s="9">
        <f t="shared" ref="DK4:FO4" si="5">COUNTIF(DK9:DK60,"○")+COUNTIF(DK9:DK60,"△")</f>
        <v>0</v>
      </c>
      <c r="DL4" s="9">
        <f t="shared" si="5"/>
        <v>0</v>
      </c>
      <c r="DM4" s="9">
        <f t="shared" si="5"/>
        <v>0</v>
      </c>
      <c r="DN4" s="9">
        <f t="shared" si="5"/>
        <v>0</v>
      </c>
      <c r="DO4" s="9">
        <f t="shared" si="5"/>
        <v>0</v>
      </c>
      <c r="DP4" s="9">
        <f t="shared" si="5"/>
        <v>0</v>
      </c>
      <c r="DQ4" s="9">
        <f t="shared" si="5"/>
        <v>0</v>
      </c>
      <c r="DR4" s="9">
        <f t="shared" si="5"/>
        <v>0</v>
      </c>
      <c r="DS4" s="9">
        <f t="shared" si="5"/>
        <v>0</v>
      </c>
      <c r="DT4" s="9">
        <f t="shared" si="5"/>
        <v>0</v>
      </c>
      <c r="DU4" s="9">
        <f t="shared" si="5"/>
        <v>0</v>
      </c>
      <c r="DV4" s="9">
        <f t="shared" si="5"/>
        <v>0</v>
      </c>
      <c r="DW4" s="9">
        <f t="shared" si="5"/>
        <v>0</v>
      </c>
      <c r="DX4" s="9">
        <f t="shared" si="5"/>
        <v>0</v>
      </c>
      <c r="DY4" s="9">
        <f t="shared" si="5"/>
        <v>0</v>
      </c>
      <c r="DZ4" s="9">
        <f t="shared" si="5"/>
        <v>0</v>
      </c>
      <c r="EA4" s="9">
        <f t="shared" si="5"/>
        <v>0</v>
      </c>
      <c r="EB4" s="9">
        <f t="shared" si="5"/>
        <v>0</v>
      </c>
      <c r="EC4" s="9">
        <f t="shared" si="5"/>
        <v>0</v>
      </c>
      <c r="ED4" s="9">
        <f t="shared" si="5"/>
        <v>0</v>
      </c>
      <c r="EE4" s="9">
        <f t="shared" si="5"/>
        <v>0</v>
      </c>
      <c r="EF4" s="9">
        <f t="shared" si="5"/>
        <v>0</v>
      </c>
      <c r="EG4" s="9">
        <f t="shared" si="5"/>
        <v>0</v>
      </c>
      <c r="EH4" s="9">
        <f t="shared" si="5"/>
        <v>0</v>
      </c>
      <c r="EI4" s="9">
        <f t="shared" si="5"/>
        <v>0</v>
      </c>
      <c r="EJ4" s="9">
        <f t="shared" si="5"/>
        <v>0</v>
      </c>
      <c r="EK4" s="9">
        <f t="shared" si="5"/>
        <v>0</v>
      </c>
      <c r="EL4" s="9">
        <f t="shared" si="5"/>
        <v>0</v>
      </c>
      <c r="EM4" s="9">
        <f t="shared" si="5"/>
        <v>0</v>
      </c>
      <c r="EN4" s="9">
        <f t="shared" si="5"/>
        <v>0</v>
      </c>
      <c r="EO4" s="9">
        <f t="shared" si="5"/>
        <v>0</v>
      </c>
      <c r="EP4" s="9">
        <f t="shared" si="5"/>
        <v>0</v>
      </c>
      <c r="EQ4" s="9">
        <f t="shared" si="5"/>
        <v>0</v>
      </c>
      <c r="ER4" s="9">
        <f t="shared" si="5"/>
        <v>0</v>
      </c>
      <c r="ES4" s="9">
        <f t="shared" si="5"/>
        <v>0</v>
      </c>
      <c r="ET4" s="9">
        <f t="shared" si="5"/>
        <v>0</v>
      </c>
      <c r="EU4" s="9">
        <f t="shared" si="5"/>
        <v>0</v>
      </c>
      <c r="EV4" s="9">
        <f t="shared" si="5"/>
        <v>0</v>
      </c>
      <c r="EW4" s="9">
        <f t="shared" si="5"/>
        <v>0</v>
      </c>
      <c r="EX4" s="9">
        <f t="shared" si="5"/>
        <v>0</v>
      </c>
      <c r="EY4" s="9">
        <f t="shared" si="5"/>
        <v>0</v>
      </c>
      <c r="EZ4" s="9">
        <f t="shared" si="5"/>
        <v>0</v>
      </c>
      <c r="FA4" s="9">
        <f t="shared" si="5"/>
        <v>0</v>
      </c>
      <c r="FB4" s="9">
        <f t="shared" si="5"/>
        <v>0</v>
      </c>
      <c r="FC4" s="9">
        <f t="shared" si="5"/>
        <v>0</v>
      </c>
      <c r="FD4" s="9">
        <f t="shared" si="5"/>
        <v>0</v>
      </c>
      <c r="FE4" s="9">
        <f t="shared" si="5"/>
        <v>0</v>
      </c>
      <c r="FF4" s="9">
        <f t="shared" si="5"/>
        <v>0</v>
      </c>
      <c r="FG4" s="9">
        <f t="shared" si="5"/>
        <v>0</v>
      </c>
      <c r="FH4" s="9">
        <f t="shared" si="5"/>
        <v>0</v>
      </c>
      <c r="FI4" s="9">
        <f t="shared" si="5"/>
        <v>0</v>
      </c>
      <c r="FJ4" s="9">
        <f t="shared" si="5"/>
        <v>0</v>
      </c>
      <c r="FK4" s="9">
        <f t="shared" si="5"/>
        <v>0</v>
      </c>
      <c r="FL4" s="9">
        <f t="shared" si="5"/>
        <v>0</v>
      </c>
      <c r="FM4" s="9">
        <f t="shared" si="5"/>
        <v>0</v>
      </c>
      <c r="FN4" s="9">
        <f t="shared" si="5"/>
        <v>0</v>
      </c>
      <c r="FO4" s="9">
        <f t="shared" si="5"/>
        <v>0</v>
      </c>
    </row>
    <row r="5" spans="1:171" s="62" customFormat="1" ht="13.8" thickBot="1">
      <c r="B5" s="63" t="s">
        <v>925</v>
      </c>
      <c r="C5" s="63"/>
      <c r="D5" s="312" t="s">
        <v>1267</v>
      </c>
      <c r="E5" s="313"/>
      <c r="F5" s="313"/>
      <c r="G5" s="313"/>
      <c r="H5" s="313"/>
      <c r="I5" s="313"/>
      <c r="J5" s="313"/>
      <c r="K5" s="313"/>
      <c r="L5" s="313"/>
      <c r="M5" s="313"/>
      <c r="N5" s="313"/>
      <c r="O5" s="314"/>
      <c r="P5" s="88">
        <f>SUM(P9:P60)</f>
        <v>0</v>
      </c>
      <c r="Q5" s="6">
        <f>SUM(R5:FO5)</f>
        <v>0</v>
      </c>
      <c r="R5" s="64">
        <f t="shared" ref="R5:AW5" si="6">SUM(R9:R60)</f>
        <v>0</v>
      </c>
      <c r="S5" s="64">
        <f t="shared" si="6"/>
        <v>0</v>
      </c>
      <c r="T5" s="64">
        <f t="shared" si="6"/>
        <v>0</v>
      </c>
      <c r="U5" s="64">
        <f t="shared" si="6"/>
        <v>0</v>
      </c>
      <c r="V5" s="64">
        <f t="shared" si="6"/>
        <v>0</v>
      </c>
      <c r="W5" s="64">
        <f t="shared" si="6"/>
        <v>0</v>
      </c>
      <c r="X5" s="64">
        <f t="shared" si="6"/>
        <v>0</v>
      </c>
      <c r="Y5" s="64">
        <f t="shared" si="6"/>
        <v>0</v>
      </c>
      <c r="Z5" s="64">
        <f t="shared" si="6"/>
        <v>0</v>
      </c>
      <c r="AA5" s="64">
        <f t="shared" si="6"/>
        <v>0</v>
      </c>
      <c r="AB5" s="64">
        <f t="shared" si="6"/>
        <v>0</v>
      </c>
      <c r="AC5" s="64">
        <f t="shared" si="6"/>
        <v>0</v>
      </c>
      <c r="AD5" s="64">
        <f t="shared" si="6"/>
        <v>0</v>
      </c>
      <c r="AE5" s="64">
        <f t="shared" si="6"/>
        <v>0</v>
      </c>
      <c r="AF5" s="64">
        <f t="shared" si="6"/>
        <v>0</v>
      </c>
      <c r="AG5" s="64">
        <f t="shared" si="6"/>
        <v>0</v>
      </c>
      <c r="AH5" s="64">
        <f t="shared" si="6"/>
        <v>0</v>
      </c>
      <c r="AI5" s="64">
        <f t="shared" si="6"/>
        <v>0</v>
      </c>
      <c r="AJ5" s="64">
        <f t="shared" si="6"/>
        <v>0</v>
      </c>
      <c r="AK5" s="64">
        <f t="shared" si="6"/>
        <v>0</v>
      </c>
      <c r="AL5" s="64">
        <f t="shared" si="6"/>
        <v>0</v>
      </c>
      <c r="AM5" s="64">
        <f t="shared" si="6"/>
        <v>0</v>
      </c>
      <c r="AN5" s="64">
        <f t="shared" si="6"/>
        <v>0</v>
      </c>
      <c r="AO5" s="64">
        <f t="shared" si="6"/>
        <v>0</v>
      </c>
      <c r="AP5" s="64">
        <f t="shared" si="6"/>
        <v>0</v>
      </c>
      <c r="AQ5" s="64">
        <f t="shared" si="6"/>
        <v>0</v>
      </c>
      <c r="AR5" s="64">
        <f t="shared" si="6"/>
        <v>0</v>
      </c>
      <c r="AS5" s="64">
        <f t="shared" si="6"/>
        <v>0</v>
      </c>
      <c r="AT5" s="64">
        <f t="shared" si="6"/>
        <v>0</v>
      </c>
      <c r="AU5" s="64">
        <f t="shared" si="6"/>
        <v>0</v>
      </c>
      <c r="AV5" s="64">
        <f t="shared" si="6"/>
        <v>0</v>
      </c>
      <c r="AW5" s="64">
        <f t="shared" si="6"/>
        <v>0</v>
      </c>
      <c r="AX5" s="64">
        <f t="shared" ref="AX5:CC5" si="7">SUM(AX9:AX60)</f>
        <v>0</v>
      </c>
      <c r="AY5" s="64">
        <f t="shared" si="7"/>
        <v>0</v>
      </c>
      <c r="AZ5" s="64">
        <f t="shared" si="7"/>
        <v>0</v>
      </c>
      <c r="BA5" s="64">
        <f t="shared" si="7"/>
        <v>0</v>
      </c>
      <c r="BB5" s="64">
        <f t="shared" si="7"/>
        <v>0</v>
      </c>
      <c r="BC5" s="64">
        <f t="shared" si="7"/>
        <v>0</v>
      </c>
      <c r="BD5" s="64">
        <f t="shared" si="7"/>
        <v>0</v>
      </c>
      <c r="BE5" s="64">
        <f t="shared" si="7"/>
        <v>0</v>
      </c>
      <c r="BF5" s="64">
        <f t="shared" si="7"/>
        <v>0</v>
      </c>
      <c r="BG5" s="64">
        <f t="shared" si="7"/>
        <v>0</v>
      </c>
      <c r="BH5" s="64">
        <f t="shared" si="7"/>
        <v>0</v>
      </c>
      <c r="BI5" s="64">
        <f t="shared" si="7"/>
        <v>0</v>
      </c>
      <c r="BJ5" s="64">
        <f t="shared" si="7"/>
        <v>0</v>
      </c>
      <c r="BK5" s="64">
        <f t="shared" si="7"/>
        <v>0</v>
      </c>
      <c r="BL5" s="64">
        <f t="shared" si="7"/>
        <v>0</v>
      </c>
      <c r="BM5" s="64">
        <f t="shared" si="7"/>
        <v>0</v>
      </c>
      <c r="BN5" s="64">
        <f t="shared" si="7"/>
        <v>0</v>
      </c>
      <c r="BO5" s="64">
        <f t="shared" si="7"/>
        <v>0</v>
      </c>
      <c r="BP5" s="64">
        <f t="shared" si="7"/>
        <v>0</v>
      </c>
      <c r="BQ5" s="64">
        <f t="shared" si="7"/>
        <v>0</v>
      </c>
      <c r="BR5" s="64">
        <f t="shared" si="7"/>
        <v>0</v>
      </c>
      <c r="BS5" s="64">
        <f t="shared" si="7"/>
        <v>0</v>
      </c>
      <c r="BT5" s="64">
        <f t="shared" si="7"/>
        <v>0</v>
      </c>
      <c r="BU5" s="64">
        <f t="shared" si="7"/>
        <v>0</v>
      </c>
      <c r="BV5" s="64">
        <f t="shared" si="7"/>
        <v>0</v>
      </c>
      <c r="BW5" s="64">
        <f t="shared" si="7"/>
        <v>0</v>
      </c>
      <c r="BX5" s="64">
        <f t="shared" si="7"/>
        <v>0</v>
      </c>
      <c r="BY5" s="64">
        <f t="shared" si="7"/>
        <v>0</v>
      </c>
      <c r="BZ5" s="64">
        <f t="shared" si="7"/>
        <v>0</v>
      </c>
      <c r="CA5" s="64">
        <f t="shared" si="7"/>
        <v>0</v>
      </c>
      <c r="CB5" s="64">
        <f t="shared" si="7"/>
        <v>0</v>
      </c>
      <c r="CC5" s="64">
        <f t="shared" si="7"/>
        <v>0</v>
      </c>
      <c r="CD5" s="64">
        <f t="shared" ref="CD5:DJ5" si="8">SUM(CD9:CD60)</f>
        <v>0</v>
      </c>
      <c r="CE5" s="64">
        <f t="shared" si="8"/>
        <v>0</v>
      </c>
      <c r="CF5" s="64">
        <f t="shared" si="8"/>
        <v>0</v>
      </c>
      <c r="CG5" s="64">
        <f t="shared" si="8"/>
        <v>0</v>
      </c>
      <c r="CH5" s="64">
        <f t="shared" si="8"/>
        <v>0</v>
      </c>
      <c r="CI5" s="64">
        <f t="shared" si="8"/>
        <v>0</v>
      </c>
      <c r="CJ5" s="64">
        <f t="shared" si="8"/>
        <v>0</v>
      </c>
      <c r="CK5" s="64">
        <f t="shared" si="8"/>
        <v>0</v>
      </c>
      <c r="CL5" s="64">
        <f t="shared" si="8"/>
        <v>0</v>
      </c>
      <c r="CM5" s="64">
        <f t="shared" si="8"/>
        <v>0</v>
      </c>
      <c r="CN5" s="64">
        <f t="shared" si="8"/>
        <v>0</v>
      </c>
      <c r="CO5" s="64">
        <f t="shared" si="8"/>
        <v>0</v>
      </c>
      <c r="CP5" s="64">
        <f t="shared" si="8"/>
        <v>0</v>
      </c>
      <c r="CQ5" s="64">
        <f t="shared" si="8"/>
        <v>0</v>
      </c>
      <c r="CR5" s="64">
        <f t="shared" si="8"/>
        <v>0</v>
      </c>
      <c r="CS5" s="64">
        <f t="shared" si="8"/>
        <v>0</v>
      </c>
      <c r="CT5" s="64">
        <f t="shared" si="8"/>
        <v>0</v>
      </c>
      <c r="CU5" s="64">
        <f t="shared" si="8"/>
        <v>0</v>
      </c>
      <c r="CV5" s="64">
        <f t="shared" si="8"/>
        <v>0</v>
      </c>
      <c r="CW5" s="64">
        <f t="shared" si="8"/>
        <v>0</v>
      </c>
      <c r="CX5" s="64">
        <f t="shared" si="8"/>
        <v>0</v>
      </c>
      <c r="CY5" s="64">
        <f t="shared" si="8"/>
        <v>0</v>
      </c>
      <c r="CZ5" s="64">
        <f t="shared" si="8"/>
        <v>0</v>
      </c>
      <c r="DA5" s="64">
        <f t="shared" si="8"/>
        <v>0</v>
      </c>
      <c r="DB5" s="64">
        <f t="shared" si="8"/>
        <v>0</v>
      </c>
      <c r="DC5" s="64">
        <f t="shared" si="8"/>
        <v>0</v>
      </c>
      <c r="DD5" s="64">
        <f t="shared" si="8"/>
        <v>0</v>
      </c>
      <c r="DE5" s="64">
        <f t="shared" si="8"/>
        <v>0</v>
      </c>
      <c r="DF5" s="64">
        <f t="shared" si="8"/>
        <v>0</v>
      </c>
      <c r="DG5" s="64">
        <f t="shared" si="8"/>
        <v>0</v>
      </c>
      <c r="DH5" s="64">
        <f t="shared" si="8"/>
        <v>0</v>
      </c>
      <c r="DI5" s="64">
        <f t="shared" si="8"/>
        <v>0</v>
      </c>
      <c r="DJ5" s="64">
        <f t="shared" si="8"/>
        <v>0</v>
      </c>
      <c r="DK5" s="64">
        <f t="shared" ref="DK5:FO5" si="9">SUM(DK9:DK60)</f>
        <v>0</v>
      </c>
      <c r="DL5" s="64">
        <f t="shared" si="9"/>
        <v>0</v>
      </c>
      <c r="DM5" s="64">
        <f t="shared" si="9"/>
        <v>0</v>
      </c>
      <c r="DN5" s="64">
        <f t="shared" si="9"/>
        <v>0</v>
      </c>
      <c r="DO5" s="64">
        <f t="shared" si="9"/>
        <v>0</v>
      </c>
      <c r="DP5" s="64">
        <f t="shared" si="9"/>
        <v>0</v>
      </c>
      <c r="DQ5" s="64">
        <f t="shared" si="9"/>
        <v>0</v>
      </c>
      <c r="DR5" s="64">
        <f t="shared" si="9"/>
        <v>0</v>
      </c>
      <c r="DS5" s="64">
        <f t="shared" si="9"/>
        <v>0</v>
      </c>
      <c r="DT5" s="64">
        <f t="shared" si="9"/>
        <v>0</v>
      </c>
      <c r="DU5" s="64">
        <f t="shared" si="9"/>
        <v>0</v>
      </c>
      <c r="DV5" s="64">
        <f t="shared" si="9"/>
        <v>0</v>
      </c>
      <c r="DW5" s="64">
        <f t="shared" si="9"/>
        <v>0</v>
      </c>
      <c r="DX5" s="64">
        <f t="shared" si="9"/>
        <v>0</v>
      </c>
      <c r="DY5" s="64">
        <f t="shared" si="9"/>
        <v>0</v>
      </c>
      <c r="DZ5" s="64">
        <f t="shared" si="9"/>
        <v>0</v>
      </c>
      <c r="EA5" s="64">
        <f t="shared" si="9"/>
        <v>0</v>
      </c>
      <c r="EB5" s="64">
        <f t="shared" si="9"/>
        <v>0</v>
      </c>
      <c r="EC5" s="64">
        <f t="shared" si="9"/>
        <v>0</v>
      </c>
      <c r="ED5" s="64">
        <f t="shared" si="9"/>
        <v>0</v>
      </c>
      <c r="EE5" s="64">
        <f t="shared" si="9"/>
        <v>0</v>
      </c>
      <c r="EF5" s="64">
        <f t="shared" si="9"/>
        <v>0</v>
      </c>
      <c r="EG5" s="64">
        <f t="shared" si="9"/>
        <v>0</v>
      </c>
      <c r="EH5" s="64">
        <f t="shared" si="9"/>
        <v>0</v>
      </c>
      <c r="EI5" s="64">
        <f t="shared" si="9"/>
        <v>0</v>
      </c>
      <c r="EJ5" s="64">
        <f t="shared" si="9"/>
        <v>0</v>
      </c>
      <c r="EK5" s="64">
        <f t="shared" si="9"/>
        <v>0</v>
      </c>
      <c r="EL5" s="64">
        <f t="shared" si="9"/>
        <v>0</v>
      </c>
      <c r="EM5" s="64">
        <f t="shared" si="9"/>
        <v>0</v>
      </c>
      <c r="EN5" s="64">
        <f t="shared" si="9"/>
        <v>0</v>
      </c>
      <c r="EO5" s="64">
        <f t="shared" si="9"/>
        <v>0</v>
      </c>
      <c r="EP5" s="64">
        <f t="shared" si="9"/>
        <v>0</v>
      </c>
      <c r="EQ5" s="64">
        <f t="shared" si="9"/>
        <v>0</v>
      </c>
      <c r="ER5" s="64">
        <f t="shared" si="9"/>
        <v>0</v>
      </c>
      <c r="ES5" s="64">
        <f t="shared" si="9"/>
        <v>0</v>
      </c>
      <c r="ET5" s="64">
        <f t="shared" si="9"/>
        <v>0</v>
      </c>
      <c r="EU5" s="64">
        <f t="shared" si="9"/>
        <v>0</v>
      </c>
      <c r="EV5" s="64">
        <f t="shared" si="9"/>
        <v>0</v>
      </c>
      <c r="EW5" s="64">
        <f t="shared" si="9"/>
        <v>0</v>
      </c>
      <c r="EX5" s="64">
        <f t="shared" si="9"/>
        <v>0</v>
      </c>
      <c r="EY5" s="64">
        <f t="shared" si="9"/>
        <v>0</v>
      </c>
      <c r="EZ5" s="64">
        <f t="shared" si="9"/>
        <v>0</v>
      </c>
      <c r="FA5" s="64">
        <f t="shared" si="9"/>
        <v>0</v>
      </c>
      <c r="FB5" s="64">
        <f t="shared" si="9"/>
        <v>0</v>
      </c>
      <c r="FC5" s="64">
        <f t="shared" si="9"/>
        <v>0</v>
      </c>
      <c r="FD5" s="64">
        <f t="shared" si="9"/>
        <v>0</v>
      </c>
      <c r="FE5" s="64">
        <f t="shared" si="9"/>
        <v>0</v>
      </c>
      <c r="FF5" s="64">
        <f t="shared" si="9"/>
        <v>0</v>
      </c>
      <c r="FG5" s="64">
        <f t="shared" si="9"/>
        <v>0</v>
      </c>
      <c r="FH5" s="64">
        <f t="shared" si="9"/>
        <v>0</v>
      </c>
      <c r="FI5" s="64">
        <f t="shared" si="9"/>
        <v>0</v>
      </c>
      <c r="FJ5" s="64">
        <f t="shared" si="9"/>
        <v>0</v>
      </c>
      <c r="FK5" s="64">
        <f t="shared" si="9"/>
        <v>0</v>
      </c>
      <c r="FL5" s="64">
        <f t="shared" si="9"/>
        <v>0</v>
      </c>
      <c r="FM5" s="64">
        <f t="shared" si="9"/>
        <v>0</v>
      </c>
      <c r="FN5" s="64">
        <f t="shared" si="9"/>
        <v>0</v>
      </c>
      <c r="FO5" s="64">
        <f t="shared" si="9"/>
        <v>0</v>
      </c>
    </row>
    <row r="6" spans="1:171" s="62" customFormat="1" ht="13.8" thickBot="1">
      <c r="B6" s="63"/>
      <c r="C6" s="63"/>
      <c r="D6" s="251"/>
      <c r="E6" s="252"/>
      <c r="F6" s="252"/>
      <c r="G6" s="252"/>
      <c r="H6" s="252"/>
      <c r="I6" s="252"/>
      <c r="J6" s="252"/>
      <c r="K6" s="252"/>
      <c r="L6" s="252"/>
      <c r="M6" s="252"/>
      <c r="N6" s="252"/>
      <c r="O6" s="252"/>
      <c r="P6" s="88"/>
      <c r="Q6" s="6"/>
      <c r="R6" s="287" t="s">
        <v>1175</v>
      </c>
      <c r="S6" s="288"/>
      <c r="T6" s="288"/>
      <c r="U6" s="288"/>
      <c r="V6" s="288"/>
      <c r="W6" s="288"/>
      <c r="X6" s="288"/>
      <c r="Y6" s="288"/>
      <c r="Z6" s="288"/>
      <c r="AA6" s="288"/>
      <c r="AB6" s="288"/>
      <c r="AC6" s="288"/>
      <c r="AD6" s="288"/>
      <c r="AE6" s="288"/>
      <c r="AF6" s="288"/>
      <c r="AG6" s="288"/>
      <c r="AH6" s="288"/>
      <c r="AI6" s="288"/>
      <c r="AJ6" s="289"/>
      <c r="AK6" s="290" t="s">
        <v>1176</v>
      </c>
      <c r="AL6" s="291"/>
      <c r="AM6" s="291"/>
      <c r="AN6" s="291"/>
      <c r="AO6" s="292"/>
      <c r="AP6" s="277" t="s">
        <v>1730</v>
      </c>
      <c r="AQ6" s="277"/>
      <c r="AR6" s="277"/>
      <c r="AS6" s="277"/>
      <c r="AT6" s="278"/>
      <c r="AU6" s="279" t="s">
        <v>1731</v>
      </c>
      <c r="AV6" s="279"/>
      <c r="AW6" s="279"/>
      <c r="AX6" s="279"/>
      <c r="AY6" s="280"/>
      <c r="AZ6" s="279" t="s">
        <v>1732</v>
      </c>
      <c r="BA6" s="279"/>
      <c r="BB6" s="279"/>
      <c r="BC6" s="279"/>
      <c r="BD6" s="280"/>
      <c r="BE6" s="279" t="s">
        <v>1733</v>
      </c>
      <c r="BF6" s="279"/>
      <c r="BG6" s="279"/>
      <c r="BH6" s="279"/>
      <c r="BI6" s="280"/>
      <c r="BJ6" s="281" t="s">
        <v>1734</v>
      </c>
      <c r="BK6" s="279"/>
      <c r="BL6" s="279"/>
      <c r="BM6" s="279"/>
      <c r="BN6" s="280"/>
      <c r="BO6" s="281" t="s">
        <v>1777</v>
      </c>
      <c r="BP6" s="279"/>
      <c r="BQ6" s="279"/>
      <c r="BR6" s="279"/>
      <c r="BS6" s="280"/>
      <c r="BT6" s="281" t="s">
        <v>1779</v>
      </c>
      <c r="BU6" s="279"/>
      <c r="BV6" s="279"/>
      <c r="BW6" s="279"/>
      <c r="BX6" s="280"/>
      <c r="BY6" s="281" t="s">
        <v>1735</v>
      </c>
      <c r="BZ6" s="279"/>
      <c r="CA6" s="279"/>
      <c r="CB6" s="279"/>
      <c r="CC6" s="280"/>
      <c r="CD6" s="281" t="s">
        <v>1736</v>
      </c>
      <c r="CE6" s="279"/>
      <c r="CF6" s="279"/>
      <c r="CG6" s="279"/>
      <c r="CH6" s="280"/>
      <c r="CI6" s="281" t="s">
        <v>1737</v>
      </c>
      <c r="CJ6" s="279"/>
      <c r="CK6" s="279"/>
      <c r="CL6" s="279"/>
      <c r="CM6" s="280"/>
      <c r="CN6" s="281" t="s">
        <v>1738</v>
      </c>
      <c r="CO6" s="279"/>
      <c r="CP6" s="279"/>
      <c r="CQ6" s="279"/>
      <c r="CR6" s="280"/>
      <c r="CS6" s="281" t="s">
        <v>1740</v>
      </c>
      <c r="CT6" s="279"/>
      <c r="CU6" s="279"/>
      <c r="CV6" s="279"/>
      <c r="CW6" s="280"/>
      <c r="CX6" s="281" t="s">
        <v>1739</v>
      </c>
      <c r="CY6" s="279"/>
      <c r="CZ6" s="279"/>
      <c r="DA6" s="279"/>
      <c r="DB6" s="280"/>
      <c r="DC6" s="281" t="s">
        <v>1741</v>
      </c>
      <c r="DD6" s="279"/>
      <c r="DE6" s="279"/>
      <c r="DF6" s="279"/>
      <c r="DG6" s="280"/>
      <c r="DH6" s="281" t="s">
        <v>1742</v>
      </c>
      <c r="DI6" s="279"/>
      <c r="DJ6" s="279"/>
      <c r="DK6" s="279"/>
      <c r="DL6" s="280"/>
      <c r="DM6" s="281" t="s">
        <v>1743</v>
      </c>
      <c r="DN6" s="279"/>
      <c r="DO6" s="279"/>
      <c r="DP6" s="279"/>
      <c r="DQ6" s="280"/>
      <c r="DR6" s="281" t="s">
        <v>1744</v>
      </c>
      <c r="DS6" s="279"/>
      <c r="DT6" s="279"/>
      <c r="DU6" s="279"/>
      <c r="DV6" s="280"/>
      <c r="DW6" s="281" t="s">
        <v>1745</v>
      </c>
      <c r="DX6" s="279"/>
      <c r="DY6" s="279"/>
      <c r="DZ6" s="279"/>
      <c r="EA6" s="280"/>
      <c r="EB6" s="281" t="s">
        <v>1746</v>
      </c>
      <c r="EC6" s="279"/>
      <c r="ED6" s="279"/>
      <c r="EE6" s="279"/>
      <c r="EF6" s="280"/>
      <c r="EG6" s="281" t="s">
        <v>1747</v>
      </c>
      <c r="EH6" s="279"/>
      <c r="EI6" s="279"/>
      <c r="EJ6" s="279"/>
      <c r="EK6" s="280"/>
      <c r="EL6" s="281" t="s">
        <v>1748</v>
      </c>
      <c r="EM6" s="279"/>
      <c r="EN6" s="279"/>
      <c r="EO6" s="279"/>
      <c r="EP6" s="280"/>
      <c r="EQ6" s="281" t="s">
        <v>1752</v>
      </c>
      <c r="ER6" s="279"/>
      <c r="ES6" s="279"/>
      <c r="ET6" s="279"/>
      <c r="EU6" s="280"/>
      <c r="EV6" s="281" t="s">
        <v>1756</v>
      </c>
      <c r="EW6" s="279"/>
      <c r="EX6" s="279"/>
      <c r="EY6" s="279"/>
      <c r="EZ6" s="280"/>
      <c r="FA6" s="281" t="s">
        <v>1751</v>
      </c>
      <c r="FB6" s="279"/>
      <c r="FC6" s="279"/>
      <c r="FD6" s="279"/>
      <c r="FE6" s="280"/>
      <c r="FF6" s="281" t="s">
        <v>1750</v>
      </c>
      <c r="FG6" s="279"/>
      <c r="FH6" s="279"/>
      <c r="FI6" s="279"/>
      <c r="FJ6" s="280"/>
      <c r="FK6" s="281" t="s">
        <v>1749</v>
      </c>
      <c r="FL6" s="279"/>
      <c r="FM6" s="279"/>
      <c r="FN6" s="279"/>
      <c r="FO6" s="280"/>
    </row>
    <row r="7" spans="1:171" ht="12.75" customHeight="1">
      <c r="A7" s="271" t="s">
        <v>674</v>
      </c>
      <c r="B7" s="273" t="s">
        <v>926</v>
      </c>
      <c r="C7" s="295" t="s">
        <v>85</v>
      </c>
      <c r="D7" s="310" t="s">
        <v>1255</v>
      </c>
      <c r="E7" s="310" t="s">
        <v>1256</v>
      </c>
      <c r="F7" s="310" t="s">
        <v>1262</v>
      </c>
      <c r="G7" s="310" t="s">
        <v>1257</v>
      </c>
      <c r="H7" s="284" t="s">
        <v>1258</v>
      </c>
      <c r="I7" s="284" t="s">
        <v>1259</v>
      </c>
      <c r="J7" s="284" t="s">
        <v>1260</v>
      </c>
      <c r="K7" s="284" t="s">
        <v>1261</v>
      </c>
      <c r="L7" s="284" t="s">
        <v>1264</v>
      </c>
      <c r="M7" s="284" t="s">
        <v>1263</v>
      </c>
      <c r="N7" s="284" t="s">
        <v>1265</v>
      </c>
      <c r="O7" s="284" t="s">
        <v>655</v>
      </c>
      <c r="P7" s="284" t="s">
        <v>932</v>
      </c>
      <c r="Q7" s="324" t="s">
        <v>1174</v>
      </c>
      <c r="R7" s="231">
        <v>1</v>
      </c>
      <c r="S7" s="232">
        <v>2</v>
      </c>
      <c r="T7" s="232">
        <v>3</v>
      </c>
      <c r="U7" s="232">
        <v>4</v>
      </c>
      <c r="V7" s="232">
        <v>5</v>
      </c>
      <c r="W7" s="232">
        <v>6</v>
      </c>
      <c r="X7" s="232">
        <v>7</v>
      </c>
      <c r="Y7" s="232">
        <v>8</v>
      </c>
      <c r="Z7" s="232">
        <v>9</v>
      </c>
      <c r="AA7" s="232">
        <v>10</v>
      </c>
      <c r="AB7" s="233">
        <v>11</v>
      </c>
      <c r="AC7" s="234">
        <v>12</v>
      </c>
      <c r="AD7" s="234">
        <v>13</v>
      </c>
      <c r="AE7" s="234">
        <v>14</v>
      </c>
      <c r="AF7" s="234">
        <v>15</v>
      </c>
      <c r="AG7" s="234">
        <v>16</v>
      </c>
      <c r="AH7" s="234">
        <v>17</v>
      </c>
      <c r="AI7" s="234">
        <v>18</v>
      </c>
      <c r="AJ7" s="235">
        <v>19</v>
      </c>
      <c r="AK7" s="248">
        <v>20</v>
      </c>
      <c r="AL7" s="232">
        <v>21</v>
      </c>
      <c r="AM7" s="233">
        <v>22</v>
      </c>
      <c r="AN7" s="234">
        <v>23</v>
      </c>
      <c r="AO7" s="249">
        <v>24</v>
      </c>
      <c r="AP7" s="275" t="s">
        <v>1753</v>
      </c>
      <c r="AQ7" s="267" t="s">
        <v>1767</v>
      </c>
      <c r="AR7" s="267"/>
      <c r="AS7" s="267"/>
      <c r="AT7" s="267"/>
      <c r="AU7" s="267" t="s">
        <v>1754</v>
      </c>
      <c r="AV7" s="267" t="s">
        <v>1503</v>
      </c>
      <c r="AW7" s="267"/>
      <c r="AX7" s="267"/>
      <c r="AY7" s="267"/>
      <c r="AZ7" s="267" t="s">
        <v>1768</v>
      </c>
      <c r="BA7" s="267" t="s">
        <v>1769</v>
      </c>
      <c r="BB7" s="267"/>
      <c r="BC7" s="267"/>
      <c r="BD7" s="267"/>
      <c r="BE7" s="267" t="s">
        <v>1755</v>
      </c>
      <c r="BF7" s="269"/>
      <c r="BG7" s="267"/>
      <c r="BH7" s="267"/>
      <c r="BI7" s="267"/>
      <c r="BJ7" s="267" t="s">
        <v>1776</v>
      </c>
      <c r="BK7" s="267"/>
      <c r="BL7" s="267"/>
      <c r="BM7" s="269"/>
      <c r="BN7" s="267"/>
      <c r="BO7" s="275" t="s">
        <v>1502</v>
      </c>
      <c r="BP7" s="267" t="s">
        <v>1778</v>
      </c>
      <c r="BQ7" s="267"/>
      <c r="BR7" s="267"/>
      <c r="BS7" s="269"/>
      <c r="BT7" s="269" t="s">
        <v>1780</v>
      </c>
      <c r="BU7" s="267" t="s">
        <v>1184</v>
      </c>
      <c r="BV7" s="269"/>
      <c r="BW7" s="267"/>
      <c r="BX7" s="267"/>
      <c r="BY7" s="269"/>
      <c r="BZ7" s="267"/>
      <c r="CA7" s="267"/>
      <c r="CB7" s="267"/>
      <c r="CC7" s="269"/>
      <c r="CD7" s="269" t="s">
        <v>655</v>
      </c>
      <c r="CE7" s="269" t="s">
        <v>1783</v>
      </c>
      <c r="CF7" s="269"/>
      <c r="CG7" s="282"/>
      <c r="CH7" s="315"/>
      <c r="CI7" s="315" t="s">
        <v>939</v>
      </c>
      <c r="CJ7" s="282"/>
      <c r="CK7" s="282"/>
      <c r="CL7" s="317"/>
      <c r="CM7" s="282"/>
      <c r="CN7" s="282" t="s">
        <v>1505</v>
      </c>
      <c r="CO7" s="282"/>
      <c r="CP7" s="282"/>
      <c r="CQ7" s="282"/>
      <c r="CR7" s="282"/>
      <c r="CS7" s="282" t="s">
        <v>1763</v>
      </c>
      <c r="CT7" s="282"/>
      <c r="CU7" s="282"/>
      <c r="CV7" s="282"/>
      <c r="CW7" s="282"/>
      <c r="CX7" s="282"/>
      <c r="CY7" s="282"/>
      <c r="CZ7" s="282"/>
      <c r="DA7" s="282"/>
      <c r="DB7" s="282"/>
      <c r="DC7" s="282"/>
      <c r="DD7" s="282"/>
      <c r="DE7" s="282"/>
      <c r="DF7" s="282"/>
      <c r="DG7" s="282"/>
      <c r="DH7" s="282"/>
      <c r="DI7" s="315"/>
      <c r="DJ7" s="282"/>
      <c r="DK7" s="315"/>
      <c r="DL7" s="315"/>
      <c r="DM7" s="315"/>
      <c r="DN7" s="315"/>
      <c r="DO7" s="315"/>
      <c r="DP7" s="315"/>
      <c r="DQ7" s="282"/>
      <c r="DR7" s="282" t="s">
        <v>1766</v>
      </c>
      <c r="DS7" s="282" t="s">
        <v>1765</v>
      </c>
      <c r="DT7" s="282"/>
      <c r="DU7" s="282"/>
      <c r="DV7" s="282"/>
      <c r="DW7" s="282"/>
      <c r="DX7" s="282"/>
      <c r="DY7" s="282"/>
      <c r="DZ7" s="282"/>
      <c r="EA7" s="282"/>
      <c r="EB7" s="282" t="s">
        <v>1764</v>
      </c>
      <c r="EC7" s="282" t="s">
        <v>1771</v>
      </c>
      <c r="ED7" s="282"/>
      <c r="EE7" s="282"/>
      <c r="EF7" s="282"/>
      <c r="EG7" s="282" t="s">
        <v>1761</v>
      </c>
      <c r="EH7" s="315"/>
      <c r="EI7" s="282"/>
      <c r="EJ7" s="315"/>
      <c r="EK7" s="315"/>
      <c r="EL7" s="315" t="s">
        <v>1762</v>
      </c>
      <c r="EM7" s="315" t="s">
        <v>1504</v>
      </c>
      <c r="EN7" s="315"/>
      <c r="EO7" s="315"/>
      <c r="EP7" s="282"/>
      <c r="EQ7" s="282" t="s">
        <v>1772</v>
      </c>
      <c r="ER7" s="282" t="s">
        <v>1773</v>
      </c>
      <c r="ES7" s="282"/>
      <c r="ET7" s="282"/>
      <c r="EU7" s="282"/>
      <c r="EV7" s="282" t="s">
        <v>1774</v>
      </c>
      <c r="EW7" s="282"/>
      <c r="EX7" s="282"/>
      <c r="EY7" s="282"/>
      <c r="EZ7" s="282"/>
      <c r="FA7" s="282" t="s">
        <v>933</v>
      </c>
      <c r="FB7" s="282" t="s">
        <v>1507</v>
      </c>
      <c r="FC7" s="282"/>
      <c r="FD7" s="282"/>
      <c r="FE7" s="282"/>
      <c r="FF7" s="282"/>
      <c r="FG7" s="315"/>
      <c r="FH7" s="282"/>
      <c r="FI7" s="315"/>
      <c r="FJ7" s="315"/>
      <c r="FK7" s="315"/>
      <c r="FL7" s="315"/>
      <c r="FM7" s="315"/>
      <c r="FN7" s="315"/>
      <c r="FO7" s="282"/>
    </row>
    <row r="8" spans="1:171" ht="111.75" customHeight="1" thickBot="1">
      <c r="A8" s="271"/>
      <c r="B8" s="323"/>
      <c r="C8" s="295"/>
      <c r="D8" s="311"/>
      <c r="E8" s="310"/>
      <c r="F8" s="310"/>
      <c r="G8" s="310"/>
      <c r="H8" s="284"/>
      <c r="I8" s="284"/>
      <c r="J8" s="284"/>
      <c r="K8" s="284"/>
      <c r="L8" s="284"/>
      <c r="M8" s="284"/>
      <c r="N8" s="284"/>
      <c r="O8" s="284"/>
      <c r="P8" s="284"/>
      <c r="Q8" s="325"/>
      <c r="R8" s="222" t="s">
        <v>1185</v>
      </c>
      <c r="S8" s="7" t="s">
        <v>1186</v>
      </c>
      <c r="T8" s="7" t="s">
        <v>1187</v>
      </c>
      <c r="U8" s="7" t="s">
        <v>927</v>
      </c>
      <c r="V8" s="7" t="s">
        <v>928</v>
      </c>
      <c r="W8" s="86" t="s">
        <v>1188</v>
      </c>
      <c r="X8" s="7" t="s">
        <v>937</v>
      </c>
      <c r="Y8" s="25" t="s">
        <v>1759</v>
      </c>
      <c r="Z8" s="7" t="s">
        <v>1189</v>
      </c>
      <c r="AA8" s="7" t="s">
        <v>1190</v>
      </c>
      <c r="AB8" s="7" t="s">
        <v>1191</v>
      </c>
      <c r="AC8" s="7" t="s">
        <v>1192</v>
      </c>
      <c r="AD8" s="7" t="s">
        <v>930</v>
      </c>
      <c r="AE8" s="7" t="s">
        <v>1193</v>
      </c>
      <c r="AF8" s="7" t="s">
        <v>929</v>
      </c>
      <c r="AG8" s="87" t="s">
        <v>1194</v>
      </c>
      <c r="AH8" s="7" t="s">
        <v>1195</v>
      </c>
      <c r="AI8" s="7" t="s">
        <v>931</v>
      </c>
      <c r="AJ8" s="223" t="s">
        <v>1760</v>
      </c>
      <c r="AK8" s="236" t="s">
        <v>1173</v>
      </c>
      <c r="AL8" s="217" t="s">
        <v>1196</v>
      </c>
      <c r="AM8" s="217" t="s">
        <v>1757</v>
      </c>
      <c r="AN8" s="218" t="s">
        <v>1758</v>
      </c>
      <c r="AO8" s="237" t="s">
        <v>935</v>
      </c>
      <c r="AP8" s="276"/>
      <c r="AQ8" s="268"/>
      <c r="AR8" s="268"/>
      <c r="AS8" s="268"/>
      <c r="AT8" s="268"/>
      <c r="AU8" s="268"/>
      <c r="AV8" s="268"/>
      <c r="AW8" s="268"/>
      <c r="AX8" s="268"/>
      <c r="AY8" s="268"/>
      <c r="AZ8" s="268"/>
      <c r="BA8" s="268"/>
      <c r="BB8" s="268"/>
      <c r="BC8" s="268"/>
      <c r="BD8" s="268"/>
      <c r="BE8" s="268"/>
      <c r="BF8" s="270"/>
      <c r="BG8" s="268"/>
      <c r="BH8" s="268"/>
      <c r="BI8" s="268"/>
      <c r="BJ8" s="268"/>
      <c r="BK8" s="268"/>
      <c r="BL8" s="268"/>
      <c r="BM8" s="270"/>
      <c r="BN8" s="268"/>
      <c r="BO8" s="276"/>
      <c r="BP8" s="268"/>
      <c r="BQ8" s="268"/>
      <c r="BR8" s="268"/>
      <c r="BS8" s="270"/>
      <c r="BT8" s="270"/>
      <c r="BU8" s="268"/>
      <c r="BV8" s="270"/>
      <c r="BW8" s="268"/>
      <c r="BX8" s="268"/>
      <c r="BY8" s="270"/>
      <c r="BZ8" s="268"/>
      <c r="CA8" s="268"/>
      <c r="CB8" s="268"/>
      <c r="CC8" s="270"/>
      <c r="CD8" s="270"/>
      <c r="CE8" s="270"/>
      <c r="CF8" s="270"/>
      <c r="CG8" s="283"/>
      <c r="CH8" s="316"/>
      <c r="CI8" s="316"/>
      <c r="CJ8" s="283"/>
      <c r="CK8" s="283"/>
      <c r="CL8" s="318"/>
      <c r="CM8" s="283"/>
      <c r="CN8" s="283"/>
      <c r="CO8" s="283"/>
      <c r="CP8" s="283"/>
      <c r="CQ8" s="283"/>
      <c r="CR8" s="283"/>
      <c r="CS8" s="283"/>
      <c r="CT8" s="283"/>
      <c r="CU8" s="283"/>
      <c r="CV8" s="283"/>
      <c r="CW8" s="283"/>
      <c r="CX8" s="283"/>
      <c r="CY8" s="283"/>
      <c r="CZ8" s="283"/>
      <c r="DA8" s="283"/>
      <c r="DB8" s="283"/>
      <c r="DC8" s="283"/>
      <c r="DD8" s="283"/>
      <c r="DE8" s="283"/>
      <c r="DF8" s="283"/>
      <c r="DG8" s="283"/>
      <c r="DH8" s="283"/>
      <c r="DI8" s="319"/>
      <c r="DJ8" s="283"/>
      <c r="DK8" s="319"/>
      <c r="DL8" s="316"/>
      <c r="DM8" s="319"/>
      <c r="DN8" s="319"/>
      <c r="DO8" s="319"/>
      <c r="DP8" s="319"/>
      <c r="DQ8" s="283"/>
      <c r="DR8" s="283"/>
      <c r="DS8" s="283"/>
      <c r="DT8" s="283"/>
      <c r="DU8" s="283"/>
      <c r="DV8" s="283"/>
      <c r="DW8" s="283"/>
      <c r="DX8" s="283"/>
      <c r="DY8" s="283"/>
      <c r="DZ8" s="283"/>
      <c r="EA8" s="283"/>
      <c r="EB8" s="283"/>
      <c r="EC8" s="283"/>
      <c r="ED8" s="283"/>
      <c r="EE8" s="283"/>
      <c r="EF8" s="283"/>
      <c r="EG8" s="283"/>
      <c r="EH8" s="319"/>
      <c r="EI8" s="283"/>
      <c r="EJ8" s="319"/>
      <c r="EK8" s="316"/>
      <c r="EL8" s="319"/>
      <c r="EM8" s="319"/>
      <c r="EN8" s="319"/>
      <c r="EO8" s="319"/>
      <c r="EP8" s="283"/>
      <c r="EQ8" s="283"/>
      <c r="ER8" s="283"/>
      <c r="ES8" s="283"/>
      <c r="ET8" s="283"/>
      <c r="EU8" s="283"/>
      <c r="EV8" s="283"/>
      <c r="EW8" s="283"/>
      <c r="EX8" s="283"/>
      <c r="EY8" s="283"/>
      <c r="EZ8" s="283"/>
      <c r="FA8" s="283"/>
      <c r="FB8" s="283"/>
      <c r="FC8" s="283"/>
      <c r="FD8" s="283"/>
      <c r="FE8" s="283"/>
      <c r="FF8" s="283"/>
      <c r="FG8" s="319"/>
      <c r="FH8" s="283"/>
      <c r="FI8" s="319"/>
      <c r="FJ8" s="316"/>
      <c r="FK8" s="319"/>
      <c r="FL8" s="319"/>
      <c r="FM8" s="319"/>
      <c r="FN8" s="319"/>
      <c r="FO8" s="283"/>
    </row>
    <row r="9" spans="1:171" ht="13.5" customHeight="1" thickBot="1">
      <c r="A9" s="326">
        <v>701</v>
      </c>
      <c r="B9" s="79" t="s">
        <v>1418</v>
      </c>
      <c r="C9" s="21">
        <v>1</v>
      </c>
      <c r="D9" s="67" t="s">
        <v>1663</v>
      </c>
      <c r="E9" s="68"/>
      <c r="F9" s="68"/>
      <c r="G9" s="68"/>
      <c r="H9" s="68"/>
      <c r="I9" s="69"/>
      <c r="J9" s="69"/>
      <c r="K9" s="68"/>
      <c r="L9" s="68"/>
      <c r="M9" s="68"/>
      <c r="N9" s="69"/>
      <c r="O9" s="69"/>
      <c r="P9" s="214"/>
      <c r="Q9" s="32" t="e">
        <f>Q10/P9</f>
        <v>#DIV/0!</v>
      </c>
      <c r="R9" s="22"/>
      <c r="S9" s="22"/>
      <c r="T9" s="22"/>
      <c r="U9" s="22"/>
      <c r="V9" s="22"/>
      <c r="W9" s="22"/>
      <c r="X9" s="22"/>
      <c r="Y9" s="22"/>
      <c r="Z9" s="22"/>
      <c r="AA9" s="22"/>
      <c r="AB9" s="22"/>
      <c r="AC9" s="22"/>
      <c r="AD9" s="22"/>
      <c r="AE9" s="22"/>
      <c r="AF9" s="22"/>
      <c r="AG9" s="22"/>
      <c r="AH9" s="22"/>
      <c r="AI9" s="22"/>
      <c r="AJ9" s="27"/>
      <c r="AK9" s="28"/>
      <c r="AL9" s="39"/>
      <c r="AM9" s="39"/>
      <c r="AN9" s="27"/>
      <c r="AO9" s="29"/>
      <c r="AP9" s="24"/>
      <c r="AQ9" s="24"/>
      <c r="AR9" s="24"/>
      <c r="AS9" s="24"/>
      <c r="AT9" s="24"/>
      <c r="AU9" s="24"/>
      <c r="AV9" s="24"/>
      <c r="AW9" s="24"/>
      <c r="AX9" s="24"/>
      <c r="AY9" s="24"/>
      <c r="AZ9" s="24"/>
      <c r="BA9" s="24"/>
      <c r="BB9" s="24"/>
      <c r="BC9" s="24"/>
      <c r="BD9" s="24"/>
      <c r="BE9" s="24"/>
      <c r="BF9" s="24"/>
      <c r="BG9" s="24"/>
      <c r="BH9" s="24"/>
      <c r="BI9" s="24"/>
      <c r="BJ9" s="24"/>
      <c r="BK9" s="24"/>
      <c r="BL9" s="24"/>
      <c r="BM9" s="24"/>
      <c r="BN9" s="89"/>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row>
    <row r="10" spans="1:171" ht="14.25" customHeight="1" thickBot="1">
      <c r="A10" s="327"/>
      <c r="B10" s="79"/>
      <c r="C10" s="19"/>
      <c r="D10" s="12"/>
      <c r="E10" s="13"/>
      <c r="F10" s="13"/>
      <c r="G10" s="13"/>
      <c r="H10" s="13"/>
      <c r="I10" s="14"/>
      <c r="J10" s="14"/>
      <c r="K10" s="13"/>
      <c r="L10" s="13"/>
      <c r="M10" s="13"/>
      <c r="N10" s="14"/>
      <c r="O10" s="14"/>
      <c r="P10" s="11"/>
      <c r="Q10" s="20">
        <f>SUM(R10:FO10)</f>
        <v>0</v>
      </c>
      <c r="R10" s="261"/>
      <c r="S10" s="261"/>
      <c r="T10" s="261"/>
      <c r="U10" s="261"/>
      <c r="V10" s="261"/>
      <c r="W10" s="261"/>
      <c r="X10" s="261"/>
      <c r="Y10" s="261"/>
      <c r="Z10" s="261"/>
      <c r="AA10" s="261"/>
      <c r="AB10" s="261"/>
      <c r="AC10" s="261"/>
      <c r="AD10" s="261"/>
      <c r="AE10" s="261"/>
      <c r="AF10" s="261"/>
      <c r="AG10" s="261"/>
      <c r="AH10" s="261"/>
      <c r="AI10" s="261"/>
      <c r="AJ10" s="262"/>
      <c r="AK10" s="30"/>
      <c r="AL10" s="38"/>
      <c r="AM10" s="38"/>
      <c r="AN10" s="33"/>
      <c r="AO10" s="31"/>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31"/>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row>
    <row r="11" spans="1:171" ht="13.5" customHeight="1" thickBot="1">
      <c r="A11" s="326">
        <v>702</v>
      </c>
      <c r="B11" s="79" t="s">
        <v>1419</v>
      </c>
      <c r="C11" s="21">
        <v>1</v>
      </c>
      <c r="D11" s="70" t="s">
        <v>1510</v>
      </c>
      <c r="E11" s="68"/>
      <c r="F11" s="68"/>
      <c r="G11" s="68"/>
      <c r="H11" s="68"/>
      <c r="I11" s="69"/>
      <c r="J11" s="69"/>
      <c r="K11" s="68"/>
      <c r="L11" s="68"/>
      <c r="M11" s="68"/>
      <c r="N11" s="69"/>
      <c r="O11" s="69"/>
      <c r="P11" s="214"/>
      <c r="Q11" s="32" t="e">
        <f>Q12/P11</f>
        <v>#DIV/0!</v>
      </c>
      <c r="R11" s="22"/>
      <c r="S11" s="22"/>
      <c r="T11" s="22"/>
      <c r="U11" s="22"/>
      <c r="V11" s="22"/>
      <c r="W11" s="22"/>
      <c r="X11" s="22"/>
      <c r="Y11" s="22"/>
      <c r="Z11" s="22"/>
      <c r="AA11" s="22"/>
      <c r="AB11" s="22"/>
      <c r="AC11" s="22"/>
      <c r="AD11" s="22"/>
      <c r="AE11" s="22"/>
      <c r="AF11" s="22"/>
      <c r="AG11" s="22"/>
      <c r="AH11" s="22"/>
      <c r="AI11" s="22"/>
      <c r="AJ11" s="27"/>
      <c r="AK11" s="28"/>
      <c r="AL11" s="39"/>
      <c r="AM11" s="39"/>
      <c r="AN11" s="27"/>
      <c r="AO11" s="29"/>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9"/>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row>
    <row r="12" spans="1:171" ht="14.25" customHeight="1" thickBot="1">
      <c r="A12" s="327"/>
      <c r="B12" s="79"/>
      <c r="C12" s="19"/>
      <c r="D12" s="15"/>
      <c r="E12" s="13"/>
      <c r="F12" s="13"/>
      <c r="G12" s="13"/>
      <c r="H12" s="13"/>
      <c r="I12" s="14"/>
      <c r="J12" s="14"/>
      <c r="K12" s="13"/>
      <c r="L12" s="13"/>
      <c r="M12" s="13"/>
      <c r="N12" s="14"/>
      <c r="O12" s="14"/>
      <c r="P12" s="11"/>
      <c r="Q12" s="20">
        <f>SUM(R12:FO12)</f>
        <v>0</v>
      </c>
      <c r="R12" s="23"/>
      <c r="S12" s="23"/>
      <c r="T12" s="23"/>
      <c r="U12" s="23"/>
      <c r="V12" s="23"/>
      <c r="W12" s="23"/>
      <c r="X12" s="23"/>
      <c r="Y12" s="23"/>
      <c r="Z12" s="23"/>
      <c r="AA12" s="23"/>
      <c r="AB12" s="23"/>
      <c r="AC12" s="23"/>
      <c r="AD12" s="23"/>
      <c r="AE12" s="261"/>
      <c r="AF12" s="23"/>
      <c r="AG12" s="23"/>
      <c r="AH12" s="23"/>
      <c r="AI12" s="23"/>
      <c r="AJ12" s="33"/>
      <c r="AK12" s="30"/>
      <c r="AL12" s="38"/>
      <c r="AM12" s="38"/>
      <c r="AN12" s="33"/>
      <c r="AO12" s="31"/>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31"/>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row>
    <row r="13" spans="1:171" ht="13.5" customHeight="1" thickBot="1">
      <c r="A13" s="326">
        <v>703</v>
      </c>
      <c r="B13" s="79" t="s">
        <v>1420</v>
      </c>
      <c r="C13" s="21">
        <v>1</v>
      </c>
      <c r="D13" s="67" t="s">
        <v>1510</v>
      </c>
      <c r="E13" s="71"/>
      <c r="F13" s="71"/>
      <c r="G13" s="71"/>
      <c r="H13" s="71"/>
      <c r="I13" s="72"/>
      <c r="J13" s="72"/>
      <c r="K13" s="71"/>
      <c r="L13" s="71"/>
      <c r="M13" s="71"/>
      <c r="N13" s="72"/>
      <c r="O13" s="72"/>
      <c r="P13" s="214"/>
      <c r="Q13" s="32" t="e">
        <f>Q14/P13</f>
        <v>#DIV/0!</v>
      </c>
      <c r="R13" s="22"/>
      <c r="S13" s="22"/>
      <c r="T13" s="22"/>
      <c r="U13" s="22"/>
      <c r="V13" s="22"/>
      <c r="W13" s="22"/>
      <c r="X13" s="22"/>
      <c r="Y13" s="22"/>
      <c r="Z13" s="22"/>
      <c r="AA13" s="22"/>
      <c r="AB13" s="22"/>
      <c r="AC13" s="22"/>
      <c r="AD13" s="22"/>
      <c r="AE13" s="22"/>
      <c r="AF13" s="22"/>
      <c r="AG13" s="22"/>
      <c r="AH13" s="22"/>
      <c r="AI13" s="22"/>
      <c r="AJ13" s="27"/>
      <c r="AK13" s="28"/>
      <c r="AL13" s="39"/>
      <c r="AM13" s="39"/>
      <c r="AN13" s="27"/>
      <c r="AO13" s="29"/>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9"/>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row>
    <row r="14" spans="1:171" ht="14.25" customHeight="1" thickBot="1">
      <c r="A14" s="327"/>
      <c r="B14" s="79"/>
      <c r="C14" s="19"/>
      <c r="D14" s="15"/>
      <c r="E14" s="13"/>
      <c r="F14" s="13"/>
      <c r="G14" s="13"/>
      <c r="H14" s="13"/>
      <c r="I14" s="14"/>
      <c r="J14" s="14"/>
      <c r="K14" s="13"/>
      <c r="L14" s="13"/>
      <c r="M14" s="13"/>
      <c r="N14" s="14"/>
      <c r="O14" s="16"/>
      <c r="P14" s="11"/>
      <c r="Q14" s="20">
        <f>SUM(R14:FO14)</f>
        <v>0</v>
      </c>
      <c r="R14" s="23"/>
      <c r="S14" s="23"/>
      <c r="T14" s="23"/>
      <c r="U14" s="23"/>
      <c r="V14" s="23"/>
      <c r="W14" s="23"/>
      <c r="X14" s="23"/>
      <c r="Y14" s="23"/>
      <c r="Z14" s="23"/>
      <c r="AA14" s="23"/>
      <c r="AB14" s="23"/>
      <c r="AC14" s="23"/>
      <c r="AD14" s="23"/>
      <c r="AE14" s="23"/>
      <c r="AF14" s="23"/>
      <c r="AG14" s="23"/>
      <c r="AH14" s="23"/>
      <c r="AI14" s="23"/>
      <c r="AJ14" s="33"/>
      <c r="AK14" s="30"/>
      <c r="AL14" s="38"/>
      <c r="AM14" s="38"/>
      <c r="AN14" s="33"/>
      <c r="AO14" s="31"/>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31"/>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row>
    <row r="15" spans="1:171" ht="12.75" customHeight="1" thickBot="1">
      <c r="A15" s="326">
        <v>704</v>
      </c>
      <c r="B15" s="79" t="s">
        <v>1421</v>
      </c>
      <c r="C15" s="21">
        <v>1</v>
      </c>
      <c r="D15" s="67" t="s">
        <v>1510</v>
      </c>
      <c r="E15" s="73"/>
      <c r="F15" s="71"/>
      <c r="G15" s="71"/>
      <c r="H15" s="71"/>
      <c r="I15" s="72"/>
      <c r="J15" s="72"/>
      <c r="K15" s="71"/>
      <c r="L15" s="71"/>
      <c r="M15" s="71"/>
      <c r="N15" s="72"/>
      <c r="O15" s="72"/>
      <c r="P15" s="214"/>
      <c r="Q15" s="32" t="e">
        <f>Q16/P15</f>
        <v>#DIV/0!</v>
      </c>
      <c r="R15" s="22"/>
      <c r="S15" s="22"/>
      <c r="T15" s="22"/>
      <c r="U15" s="22"/>
      <c r="V15" s="22"/>
      <c r="W15" s="22"/>
      <c r="X15" s="22"/>
      <c r="Y15" s="22"/>
      <c r="Z15" s="22"/>
      <c r="AA15" s="22"/>
      <c r="AB15" s="22"/>
      <c r="AC15" s="22"/>
      <c r="AD15" s="22"/>
      <c r="AE15" s="22"/>
      <c r="AF15" s="22"/>
      <c r="AG15" s="22"/>
      <c r="AH15" s="22"/>
      <c r="AI15" s="22"/>
      <c r="AJ15" s="27"/>
      <c r="AK15" s="28"/>
      <c r="AL15" s="39"/>
      <c r="AM15" s="39"/>
      <c r="AN15" s="27"/>
      <c r="AO15" s="29"/>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9"/>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row>
    <row r="16" spans="1:171" ht="14.25" customHeight="1" thickBot="1">
      <c r="A16" s="327"/>
      <c r="B16" s="79"/>
      <c r="C16" s="19"/>
      <c r="D16" s="15"/>
      <c r="E16" s="17"/>
      <c r="F16" s="13"/>
      <c r="G16" s="13"/>
      <c r="H16" s="13"/>
      <c r="I16" s="13"/>
      <c r="J16" s="13"/>
      <c r="K16" s="13"/>
      <c r="L16" s="13"/>
      <c r="M16" s="13"/>
      <c r="N16" s="13"/>
      <c r="O16" s="18"/>
      <c r="P16" s="11"/>
      <c r="Q16" s="20">
        <f>SUM(R16:FO16)</f>
        <v>0</v>
      </c>
      <c r="R16" s="23"/>
      <c r="S16" s="23"/>
      <c r="T16" s="23"/>
      <c r="U16" s="23"/>
      <c r="V16" s="23"/>
      <c r="W16" s="23"/>
      <c r="X16" s="23"/>
      <c r="Y16" s="23"/>
      <c r="Z16" s="23"/>
      <c r="AA16" s="23"/>
      <c r="AB16" s="23"/>
      <c r="AC16" s="23"/>
      <c r="AD16" s="23"/>
      <c r="AE16" s="23"/>
      <c r="AF16" s="23"/>
      <c r="AG16" s="23"/>
      <c r="AH16" s="23"/>
      <c r="AI16" s="23"/>
      <c r="AJ16" s="33"/>
      <c r="AK16" s="30"/>
      <c r="AL16" s="38"/>
      <c r="AM16" s="38"/>
      <c r="AN16" s="33"/>
      <c r="AO16" s="31"/>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31"/>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row>
    <row r="17" spans="1:171" ht="13.5" customHeight="1" thickBot="1">
      <c r="A17" s="326">
        <v>705</v>
      </c>
      <c r="B17" s="79" t="s">
        <v>1422</v>
      </c>
      <c r="C17" s="21">
        <v>1</v>
      </c>
      <c r="D17" s="74" t="s">
        <v>1510</v>
      </c>
      <c r="E17" s="75"/>
      <c r="F17" s="75"/>
      <c r="G17" s="75"/>
      <c r="H17" s="75"/>
      <c r="I17" s="76"/>
      <c r="J17" s="76"/>
      <c r="K17" s="75"/>
      <c r="L17" s="75"/>
      <c r="M17" s="75"/>
      <c r="N17" s="76"/>
      <c r="O17" s="76"/>
      <c r="P17" s="214"/>
      <c r="Q17" s="32" t="e">
        <f>Q18/P17</f>
        <v>#DIV/0!</v>
      </c>
      <c r="R17" s="22"/>
      <c r="S17" s="22"/>
      <c r="T17" s="22"/>
      <c r="U17" s="22"/>
      <c r="V17" s="22"/>
      <c r="W17" s="22"/>
      <c r="X17" s="22"/>
      <c r="Y17" s="22"/>
      <c r="Z17" s="22"/>
      <c r="AA17" s="22"/>
      <c r="AB17" s="22"/>
      <c r="AC17" s="22"/>
      <c r="AD17" s="22"/>
      <c r="AE17" s="22"/>
      <c r="AF17" s="22"/>
      <c r="AG17" s="22"/>
      <c r="AH17" s="22"/>
      <c r="AI17" s="22"/>
      <c r="AJ17" s="27"/>
      <c r="AK17" s="28"/>
      <c r="AL17" s="39"/>
      <c r="AM17" s="39"/>
      <c r="AN17" s="27"/>
      <c r="AO17" s="29"/>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9"/>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row>
    <row r="18" spans="1:171" ht="14.25" customHeight="1" thickBot="1">
      <c r="A18" s="327"/>
      <c r="B18" s="79"/>
      <c r="C18" s="19"/>
      <c r="D18" s="15"/>
      <c r="E18" s="17"/>
      <c r="F18" s="13"/>
      <c r="G18" s="13"/>
      <c r="H18" s="13"/>
      <c r="I18" s="14"/>
      <c r="J18" s="14"/>
      <c r="K18" s="13"/>
      <c r="L18" s="13"/>
      <c r="M18" s="13"/>
      <c r="N18" s="14"/>
      <c r="O18" s="16"/>
      <c r="P18" s="11"/>
      <c r="Q18" s="20">
        <f>SUM(R18:FO18)</f>
        <v>0</v>
      </c>
      <c r="R18" s="23"/>
      <c r="S18" s="23"/>
      <c r="T18" s="23"/>
      <c r="U18" s="23"/>
      <c r="V18" s="23"/>
      <c r="W18" s="23"/>
      <c r="X18" s="23"/>
      <c r="Y18" s="23"/>
      <c r="Z18" s="23"/>
      <c r="AA18" s="23"/>
      <c r="AB18" s="23"/>
      <c r="AC18" s="23"/>
      <c r="AD18" s="23"/>
      <c r="AE18" s="23"/>
      <c r="AF18" s="23"/>
      <c r="AG18" s="23"/>
      <c r="AH18" s="23"/>
      <c r="AI18" s="23"/>
      <c r="AJ18" s="33"/>
      <c r="AK18" s="30"/>
      <c r="AL18" s="38"/>
      <c r="AM18" s="38"/>
      <c r="AN18" s="33"/>
      <c r="AO18" s="31"/>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31"/>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row>
    <row r="19" spans="1:171" ht="13.5" customHeight="1" thickBot="1">
      <c r="A19" s="326">
        <v>706</v>
      </c>
      <c r="B19" s="79" t="s">
        <v>1423</v>
      </c>
      <c r="C19" s="21">
        <v>1</v>
      </c>
      <c r="D19" s="74" t="s">
        <v>1510</v>
      </c>
      <c r="E19" s="75"/>
      <c r="F19" s="75"/>
      <c r="G19" s="75"/>
      <c r="H19" s="75"/>
      <c r="I19" s="76"/>
      <c r="J19" s="76"/>
      <c r="K19" s="75"/>
      <c r="L19" s="75"/>
      <c r="M19" s="75"/>
      <c r="N19" s="76"/>
      <c r="O19" s="76"/>
      <c r="P19" s="214"/>
      <c r="Q19" s="32" t="e">
        <f>Q20/P19</f>
        <v>#DIV/0!</v>
      </c>
      <c r="R19" s="22"/>
      <c r="S19" s="22"/>
      <c r="T19" s="22"/>
      <c r="U19" s="22"/>
      <c r="V19" s="22"/>
      <c r="W19" s="22"/>
      <c r="X19" s="22"/>
      <c r="Y19" s="22"/>
      <c r="Z19" s="22"/>
      <c r="AA19" s="22"/>
      <c r="AB19" s="22"/>
      <c r="AC19" s="22"/>
      <c r="AD19" s="22"/>
      <c r="AE19" s="22"/>
      <c r="AF19" s="22"/>
      <c r="AG19" s="22"/>
      <c r="AH19" s="22"/>
      <c r="AI19" s="22"/>
      <c r="AJ19" s="27"/>
      <c r="AK19" s="28"/>
      <c r="AL19" s="39"/>
      <c r="AM19" s="39"/>
      <c r="AN19" s="27"/>
      <c r="AO19" s="29"/>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9"/>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row>
    <row r="20" spans="1:171" ht="14.25" customHeight="1" thickBot="1">
      <c r="A20" s="327"/>
      <c r="B20" s="79"/>
      <c r="C20" s="19"/>
      <c r="D20" s="15"/>
      <c r="E20" s="17"/>
      <c r="F20" s="13"/>
      <c r="G20" s="13"/>
      <c r="H20" s="13"/>
      <c r="I20" s="14"/>
      <c r="J20" s="14"/>
      <c r="K20" s="13"/>
      <c r="L20" s="13"/>
      <c r="M20" s="13"/>
      <c r="N20" s="14"/>
      <c r="O20" s="16"/>
      <c r="P20" s="11"/>
      <c r="Q20" s="20">
        <f>SUM(R20:FO20)</f>
        <v>0</v>
      </c>
      <c r="R20" s="23"/>
      <c r="S20" s="23"/>
      <c r="T20" s="23"/>
      <c r="U20" s="23"/>
      <c r="V20" s="23"/>
      <c r="W20" s="23"/>
      <c r="X20" s="23"/>
      <c r="Y20" s="23"/>
      <c r="Z20" s="23"/>
      <c r="AA20" s="23"/>
      <c r="AB20" s="23"/>
      <c r="AC20" s="23"/>
      <c r="AD20" s="23"/>
      <c r="AE20" s="23"/>
      <c r="AF20" s="23"/>
      <c r="AG20" s="23"/>
      <c r="AH20" s="23"/>
      <c r="AI20" s="23"/>
      <c r="AJ20" s="33"/>
      <c r="AK20" s="30"/>
      <c r="AL20" s="38"/>
      <c r="AM20" s="38"/>
      <c r="AN20" s="33"/>
      <c r="AO20" s="31"/>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31"/>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row>
    <row r="21" spans="1:171" ht="13.5" customHeight="1" thickBot="1">
      <c r="A21" s="326">
        <v>707</v>
      </c>
      <c r="B21" s="79" t="s">
        <v>1424</v>
      </c>
      <c r="C21" s="21">
        <v>1</v>
      </c>
      <c r="D21" s="74" t="s">
        <v>1510</v>
      </c>
      <c r="E21" s="75"/>
      <c r="F21" s="75"/>
      <c r="G21" s="75"/>
      <c r="H21" s="75"/>
      <c r="I21" s="76"/>
      <c r="J21" s="76"/>
      <c r="K21" s="75"/>
      <c r="L21" s="75"/>
      <c r="M21" s="75"/>
      <c r="N21" s="76"/>
      <c r="O21" s="76"/>
      <c r="P21" s="214"/>
      <c r="Q21" s="32" t="e">
        <f>Q22/P21</f>
        <v>#DIV/0!</v>
      </c>
      <c r="R21" s="22"/>
      <c r="S21" s="22"/>
      <c r="T21" s="22"/>
      <c r="U21" s="22"/>
      <c r="V21" s="22"/>
      <c r="W21" s="22"/>
      <c r="X21" s="22"/>
      <c r="Y21" s="22"/>
      <c r="Z21" s="22"/>
      <c r="AA21" s="22"/>
      <c r="AB21" s="22"/>
      <c r="AC21" s="22"/>
      <c r="AD21" s="22"/>
      <c r="AE21" s="22"/>
      <c r="AF21" s="22"/>
      <c r="AG21" s="22"/>
      <c r="AH21" s="22"/>
      <c r="AI21" s="22"/>
      <c r="AJ21" s="27"/>
      <c r="AK21" s="28"/>
      <c r="AL21" s="39"/>
      <c r="AM21" s="39"/>
      <c r="AN21" s="27"/>
      <c r="AO21" s="29"/>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9"/>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row>
    <row r="22" spans="1:171" ht="14.25" customHeight="1" thickBot="1">
      <c r="A22" s="327"/>
      <c r="B22" s="79"/>
      <c r="C22" s="19"/>
      <c r="D22" s="15"/>
      <c r="E22" s="17"/>
      <c r="F22" s="13"/>
      <c r="G22" s="13"/>
      <c r="H22" s="13"/>
      <c r="I22" s="14"/>
      <c r="J22" s="14"/>
      <c r="K22" s="13"/>
      <c r="L22" s="13"/>
      <c r="M22" s="13"/>
      <c r="N22" s="14"/>
      <c r="O22" s="16"/>
      <c r="P22" s="11"/>
      <c r="Q22" s="20">
        <f>SUM(R22:FO22)</f>
        <v>0</v>
      </c>
      <c r="R22" s="23"/>
      <c r="S22" s="23"/>
      <c r="T22" s="23"/>
      <c r="U22" s="23"/>
      <c r="V22" s="23"/>
      <c r="W22" s="23"/>
      <c r="X22" s="23"/>
      <c r="Y22" s="23"/>
      <c r="Z22" s="23"/>
      <c r="AA22" s="23"/>
      <c r="AB22" s="23"/>
      <c r="AC22" s="23"/>
      <c r="AD22" s="23"/>
      <c r="AE22" s="35"/>
      <c r="AF22" s="23"/>
      <c r="AG22" s="23"/>
      <c r="AH22" s="23"/>
      <c r="AI22" s="23"/>
      <c r="AJ22" s="33"/>
      <c r="AK22" s="30"/>
      <c r="AL22" s="38"/>
      <c r="AM22" s="38"/>
      <c r="AN22" s="33"/>
      <c r="AO22" s="31"/>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31"/>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row>
    <row r="23" spans="1:171" ht="13.5" customHeight="1" thickBot="1">
      <c r="A23" s="326">
        <v>708</v>
      </c>
      <c r="B23" s="79" t="s">
        <v>1425</v>
      </c>
      <c r="C23" s="21">
        <v>1</v>
      </c>
      <c r="D23" s="74" t="s">
        <v>1510</v>
      </c>
      <c r="E23" s="75"/>
      <c r="F23" s="75"/>
      <c r="G23" s="75"/>
      <c r="H23" s="75"/>
      <c r="I23" s="76"/>
      <c r="J23" s="76"/>
      <c r="K23" s="75"/>
      <c r="L23" s="75"/>
      <c r="M23" s="75"/>
      <c r="N23" s="76"/>
      <c r="O23" s="76"/>
      <c r="P23" s="214"/>
      <c r="Q23" s="32" t="e">
        <f>Q24/P23</f>
        <v>#DIV/0!</v>
      </c>
      <c r="R23" s="22"/>
      <c r="S23" s="22"/>
      <c r="T23" s="22"/>
      <c r="U23" s="22"/>
      <c r="V23" s="22"/>
      <c r="W23" s="22"/>
      <c r="X23" s="22"/>
      <c r="Y23" s="22"/>
      <c r="Z23" s="22"/>
      <c r="AA23" s="22"/>
      <c r="AB23" s="22"/>
      <c r="AC23" s="22"/>
      <c r="AD23" s="22"/>
      <c r="AE23" s="22"/>
      <c r="AF23" s="22"/>
      <c r="AG23" s="22"/>
      <c r="AH23" s="22"/>
      <c r="AI23" s="22"/>
      <c r="AJ23" s="27"/>
      <c r="AK23" s="28"/>
      <c r="AL23" s="39"/>
      <c r="AM23" s="39"/>
      <c r="AN23" s="27"/>
      <c r="AO23" s="29"/>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9"/>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row>
    <row r="24" spans="1:171" ht="14.25" customHeight="1" thickBot="1">
      <c r="A24" s="327"/>
      <c r="B24" s="79"/>
      <c r="C24" s="19"/>
      <c r="D24" s="15"/>
      <c r="E24" s="17"/>
      <c r="F24" s="13"/>
      <c r="G24" s="13"/>
      <c r="H24" s="13"/>
      <c r="I24" s="14"/>
      <c r="J24" s="14"/>
      <c r="K24" s="13"/>
      <c r="L24" s="13"/>
      <c r="M24" s="13"/>
      <c r="N24" s="14"/>
      <c r="O24" s="16"/>
      <c r="P24" s="11"/>
      <c r="Q24" s="20">
        <f>SUM(R24:FO24)</f>
        <v>0</v>
      </c>
      <c r="R24" s="23"/>
      <c r="S24" s="23"/>
      <c r="T24" s="23"/>
      <c r="U24" s="23"/>
      <c r="V24" s="23"/>
      <c r="W24" s="23"/>
      <c r="X24" s="23"/>
      <c r="Y24" s="23"/>
      <c r="Z24" s="23"/>
      <c r="AA24" s="23"/>
      <c r="AB24" s="23"/>
      <c r="AC24" s="23"/>
      <c r="AD24" s="23"/>
      <c r="AE24" s="35"/>
      <c r="AF24" s="23"/>
      <c r="AG24" s="23"/>
      <c r="AH24" s="23"/>
      <c r="AI24" s="23"/>
      <c r="AJ24" s="33"/>
      <c r="AK24" s="30"/>
      <c r="AL24" s="38"/>
      <c r="AM24" s="38"/>
      <c r="AN24" s="33"/>
      <c r="AO24" s="31"/>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31"/>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row>
    <row r="25" spans="1:171" ht="13.5" customHeight="1" thickBot="1">
      <c r="A25" s="326">
        <v>709</v>
      </c>
      <c r="B25" s="79" t="s">
        <v>1426</v>
      </c>
      <c r="C25" s="21">
        <v>1</v>
      </c>
      <c r="D25" s="74" t="s">
        <v>1510</v>
      </c>
      <c r="E25" s="75"/>
      <c r="F25" s="75"/>
      <c r="G25" s="75"/>
      <c r="H25" s="75"/>
      <c r="I25" s="76"/>
      <c r="J25" s="76"/>
      <c r="K25" s="75"/>
      <c r="L25" s="75"/>
      <c r="M25" s="75"/>
      <c r="N25" s="76"/>
      <c r="O25" s="76"/>
      <c r="P25" s="214"/>
      <c r="Q25" s="32" t="e">
        <f>Q26/P25</f>
        <v>#DIV/0!</v>
      </c>
      <c r="R25" s="22"/>
      <c r="S25" s="22"/>
      <c r="T25" s="22"/>
      <c r="U25" s="22"/>
      <c r="V25" s="22"/>
      <c r="W25" s="22"/>
      <c r="X25" s="22"/>
      <c r="Y25" s="22"/>
      <c r="Z25" s="22"/>
      <c r="AA25" s="22"/>
      <c r="AB25" s="22"/>
      <c r="AC25" s="22"/>
      <c r="AD25" s="22"/>
      <c r="AE25" s="22"/>
      <c r="AF25" s="22"/>
      <c r="AG25" s="22"/>
      <c r="AH25" s="22"/>
      <c r="AI25" s="22"/>
      <c r="AJ25" s="27"/>
      <c r="AK25" s="28"/>
      <c r="AL25" s="39"/>
      <c r="AM25" s="39"/>
      <c r="AN25" s="27"/>
      <c r="AO25" s="29"/>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9"/>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row>
    <row r="26" spans="1:171" ht="14.25" customHeight="1" thickBot="1">
      <c r="A26" s="327"/>
      <c r="B26" s="79"/>
      <c r="C26" s="19"/>
      <c r="D26" s="15"/>
      <c r="E26" s="17"/>
      <c r="F26" s="13"/>
      <c r="G26" s="13"/>
      <c r="H26" s="13"/>
      <c r="I26" s="14"/>
      <c r="J26" s="14"/>
      <c r="K26" s="13"/>
      <c r="L26" s="13"/>
      <c r="M26" s="13"/>
      <c r="N26" s="14"/>
      <c r="O26" s="16"/>
      <c r="P26" s="11"/>
      <c r="Q26" s="20">
        <f>SUM(R26:FO26)</f>
        <v>0</v>
      </c>
      <c r="R26" s="23"/>
      <c r="S26" s="23"/>
      <c r="T26" s="23"/>
      <c r="U26" s="23"/>
      <c r="V26" s="23"/>
      <c r="W26" s="23"/>
      <c r="X26" s="23"/>
      <c r="Y26" s="23"/>
      <c r="Z26" s="23"/>
      <c r="AA26" s="23"/>
      <c r="AB26" s="23"/>
      <c r="AC26" s="23"/>
      <c r="AD26" s="23"/>
      <c r="AE26" s="23"/>
      <c r="AF26" s="23"/>
      <c r="AG26" s="23"/>
      <c r="AH26" s="23"/>
      <c r="AI26" s="23"/>
      <c r="AJ26" s="33"/>
      <c r="AK26" s="30"/>
      <c r="AL26" s="38"/>
      <c r="AM26" s="38"/>
      <c r="AN26" s="33"/>
      <c r="AO26" s="31"/>
      <c r="AP26" s="23"/>
      <c r="AQ26" s="35"/>
      <c r="AR26" s="23"/>
      <c r="AS26" s="23"/>
      <c r="AT26" s="23"/>
      <c r="AU26" s="23"/>
      <c r="AV26" s="23"/>
      <c r="AW26" s="23"/>
      <c r="AX26" s="23"/>
      <c r="AY26" s="23"/>
      <c r="AZ26" s="23"/>
      <c r="BA26" s="23"/>
      <c r="BB26" s="23"/>
      <c r="BC26" s="23"/>
      <c r="BD26" s="23"/>
      <c r="BE26" s="23"/>
      <c r="BF26" s="23"/>
      <c r="BG26" s="23"/>
      <c r="BH26" s="23"/>
      <c r="BI26" s="23"/>
      <c r="BJ26" s="23"/>
      <c r="BK26" s="23"/>
      <c r="BL26" s="23"/>
      <c r="BM26" s="35"/>
      <c r="BN26" s="31"/>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row>
    <row r="27" spans="1:171" ht="13.5" customHeight="1" thickBot="1">
      <c r="A27" s="326">
        <v>710</v>
      </c>
      <c r="B27" s="79" t="s">
        <v>1427</v>
      </c>
      <c r="C27" s="21">
        <v>1</v>
      </c>
      <c r="D27" s="74" t="s">
        <v>1510</v>
      </c>
      <c r="E27" s="75"/>
      <c r="F27" s="75"/>
      <c r="G27" s="75"/>
      <c r="H27" s="75"/>
      <c r="I27" s="76"/>
      <c r="J27" s="76"/>
      <c r="K27" s="75"/>
      <c r="L27" s="75"/>
      <c r="M27" s="75"/>
      <c r="N27" s="76"/>
      <c r="O27" s="76"/>
      <c r="P27" s="214"/>
      <c r="Q27" s="32" t="e">
        <f>Q28/P27</f>
        <v>#DIV/0!</v>
      </c>
      <c r="R27" s="22"/>
      <c r="S27" s="22"/>
      <c r="T27" s="22"/>
      <c r="U27" s="22"/>
      <c r="V27" s="22"/>
      <c r="W27" s="22"/>
      <c r="X27" s="22"/>
      <c r="Y27" s="22"/>
      <c r="Z27" s="22"/>
      <c r="AA27" s="22"/>
      <c r="AB27" s="22"/>
      <c r="AC27" s="22"/>
      <c r="AD27" s="22"/>
      <c r="AE27" s="22"/>
      <c r="AF27" s="22"/>
      <c r="AG27" s="22"/>
      <c r="AH27" s="22"/>
      <c r="AI27" s="22"/>
      <c r="AJ27" s="27"/>
      <c r="AK27" s="28"/>
      <c r="AL27" s="39"/>
      <c r="AM27" s="39"/>
      <c r="AN27" s="27"/>
      <c r="AO27" s="29"/>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9"/>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row>
    <row r="28" spans="1:171" ht="14.25" customHeight="1" thickBot="1">
      <c r="A28" s="327"/>
      <c r="B28" s="79"/>
      <c r="C28" s="19"/>
      <c r="D28" s="15"/>
      <c r="E28" s="17"/>
      <c r="F28" s="13"/>
      <c r="G28" s="13"/>
      <c r="H28" s="13"/>
      <c r="I28" s="14"/>
      <c r="J28" s="14"/>
      <c r="K28" s="13"/>
      <c r="L28" s="13"/>
      <c r="M28" s="13"/>
      <c r="N28" s="14"/>
      <c r="O28" s="16"/>
      <c r="P28" s="11"/>
      <c r="Q28" s="20">
        <f>SUM(R28:FO28)</f>
        <v>0</v>
      </c>
      <c r="R28" s="23"/>
      <c r="S28" s="23"/>
      <c r="T28" s="23"/>
      <c r="U28" s="23"/>
      <c r="V28" s="23"/>
      <c r="W28" s="23"/>
      <c r="X28" s="23"/>
      <c r="Y28" s="23"/>
      <c r="Z28" s="23"/>
      <c r="AA28" s="23"/>
      <c r="AB28" s="23"/>
      <c r="AC28" s="23"/>
      <c r="AD28" s="23"/>
      <c r="AE28" s="23"/>
      <c r="AF28" s="23"/>
      <c r="AG28" s="23"/>
      <c r="AH28" s="23"/>
      <c r="AI28" s="23"/>
      <c r="AJ28" s="33"/>
      <c r="AK28" s="30"/>
      <c r="AL28" s="38"/>
      <c r="AM28" s="38"/>
      <c r="AN28" s="33"/>
      <c r="AO28" s="31"/>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31"/>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row>
    <row r="29" spans="1:171" ht="13.5" customHeight="1" thickBot="1">
      <c r="A29" s="326">
        <v>711</v>
      </c>
      <c r="B29" s="79" t="s">
        <v>1428</v>
      </c>
      <c r="C29" s="21">
        <v>1</v>
      </c>
      <c r="D29" s="74" t="s">
        <v>1510</v>
      </c>
      <c r="E29" s="75"/>
      <c r="F29" s="75"/>
      <c r="G29" s="75"/>
      <c r="H29" s="77"/>
      <c r="I29" s="76"/>
      <c r="J29" s="76"/>
      <c r="K29" s="75"/>
      <c r="L29" s="75"/>
      <c r="M29" s="77"/>
      <c r="N29" s="76"/>
      <c r="O29" s="76"/>
      <c r="P29" s="214"/>
      <c r="Q29" s="32" t="e">
        <f>Q30/P29</f>
        <v>#DIV/0!</v>
      </c>
      <c r="R29" s="22"/>
      <c r="S29" s="22"/>
      <c r="T29" s="22"/>
      <c r="U29" s="22"/>
      <c r="V29" s="22"/>
      <c r="W29" s="22"/>
      <c r="X29" s="22"/>
      <c r="Y29" s="22"/>
      <c r="Z29" s="22"/>
      <c r="AA29" s="22"/>
      <c r="AB29" s="22"/>
      <c r="AC29" s="22"/>
      <c r="AD29" s="22"/>
      <c r="AE29" s="22"/>
      <c r="AF29" s="22"/>
      <c r="AG29" s="22"/>
      <c r="AH29" s="22"/>
      <c r="AI29" s="22"/>
      <c r="AJ29" s="27"/>
      <c r="AK29" s="28"/>
      <c r="AL29" s="39"/>
      <c r="AM29" s="39"/>
      <c r="AN29" s="27"/>
      <c r="AO29" s="29"/>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9"/>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row>
    <row r="30" spans="1:171" ht="14.25" customHeight="1" thickBot="1">
      <c r="A30" s="327"/>
      <c r="B30" s="79"/>
      <c r="C30" s="19"/>
      <c r="D30" s="15"/>
      <c r="E30" s="17"/>
      <c r="F30" s="13"/>
      <c r="G30" s="13"/>
      <c r="H30" s="13"/>
      <c r="I30" s="14"/>
      <c r="J30" s="14"/>
      <c r="K30" s="13"/>
      <c r="L30" s="13"/>
      <c r="M30" s="13"/>
      <c r="N30" s="14"/>
      <c r="O30" s="16"/>
      <c r="P30" s="11"/>
      <c r="Q30" s="20">
        <f>SUM(R30:FO30)</f>
        <v>0</v>
      </c>
      <c r="R30" s="23"/>
      <c r="S30" s="23"/>
      <c r="T30" s="23"/>
      <c r="U30" s="23"/>
      <c r="V30" s="23"/>
      <c r="W30" s="23"/>
      <c r="X30" s="23"/>
      <c r="Y30" s="23"/>
      <c r="Z30" s="23"/>
      <c r="AA30" s="23"/>
      <c r="AB30" s="23"/>
      <c r="AC30" s="23"/>
      <c r="AD30" s="23"/>
      <c r="AE30" s="35"/>
      <c r="AF30" s="23"/>
      <c r="AG30" s="23"/>
      <c r="AH30" s="23"/>
      <c r="AI30" s="23"/>
      <c r="AJ30" s="33"/>
      <c r="AK30" s="30"/>
      <c r="AL30" s="38"/>
      <c r="AM30" s="38"/>
      <c r="AN30" s="33"/>
      <c r="AO30" s="31"/>
      <c r="AP30" s="23"/>
      <c r="AQ30" s="34"/>
      <c r="AR30" s="23"/>
      <c r="AS30" s="23"/>
      <c r="AT30" s="23"/>
      <c r="AU30" s="23"/>
      <c r="AV30" s="23"/>
      <c r="AW30" s="23"/>
      <c r="AX30" s="23"/>
      <c r="AY30" s="23"/>
      <c r="AZ30" s="23"/>
      <c r="BA30" s="23"/>
      <c r="BB30" s="23"/>
      <c r="BC30" s="23"/>
      <c r="BD30" s="23"/>
      <c r="BE30" s="23"/>
      <c r="BF30" s="23"/>
      <c r="BG30" s="23"/>
      <c r="BH30" s="23"/>
      <c r="BI30" s="23"/>
      <c r="BJ30" s="23"/>
      <c r="BK30" s="23"/>
      <c r="BL30" s="23"/>
      <c r="BM30" s="34"/>
      <c r="BN30" s="31"/>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row>
    <row r="31" spans="1:171" ht="13.5" customHeight="1" thickBot="1">
      <c r="A31" s="326">
        <v>712</v>
      </c>
      <c r="B31" s="79" t="s">
        <v>1429</v>
      </c>
      <c r="C31" s="21">
        <v>1</v>
      </c>
      <c r="D31" s="74" t="s">
        <v>1510</v>
      </c>
      <c r="E31" s="77"/>
      <c r="F31" s="75"/>
      <c r="G31" s="75"/>
      <c r="H31" s="77"/>
      <c r="I31" s="76"/>
      <c r="J31" s="76"/>
      <c r="K31" s="75"/>
      <c r="L31" s="75"/>
      <c r="M31" s="77"/>
      <c r="N31" s="76"/>
      <c r="O31" s="76"/>
      <c r="P31" s="214"/>
      <c r="Q31" s="32" t="e">
        <f>Q32/P31</f>
        <v>#DIV/0!</v>
      </c>
      <c r="R31" s="22"/>
      <c r="S31" s="22"/>
      <c r="T31" s="22"/>
      <c r="U31" s="22"/>
      <c r="V31" s="22"/>
      <c r="W31" s="22"/>
      <c r="X31" s="22"/>
      <c r="Y31" s="22"/>
      <c r="Z31" s="22"/>
      <c r="AA31" s="22"/>
      <c r="AB31" s="22"/>
      <c r="AC31" s="22"/>
      <c r="AD31" s="22"/>
      <c r="AE31" s="22"/>
      <c r="AF31" s="22"/>
      <c r="AG31" s="22"/>
      <c r="AH31" s="22"/>
      <c r="AI31" s="22"/>
      <c r="AJ31" s="27"/>
      <c r="AK31" s="28"/>
      <c r="AL31" s="39"/>
      <c r="AM31" s="39"/>
      <c r="AN31" s="27"/>
      <c r="AO31" s="29"/>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9"/>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row>
    <row r="32" spans="1:171" ht="14.25" customHeight="1" thickBot="1">
      <c r="A32" s="327"/>
      <c r="B32" s="79"/>
      <c r="C32" s="19"/>
      <c r="D32" s="15"/>
      <c r="E32" s="17"/>
      <c r="F32" s="13"/>
      <c r="G32" s="13"/>
      <c r="H32" s="13"/>
      <c r="I32" s="14"/>
      <c r="J32" s="14"/>
      <c r="K32" s="13"/>
      <c r="L32" s="13"/>
      <c r="M32" s="13"/>
      <c r="N32" s="14"/>
      <c r="O32" s="16"/>
      <c r="P32" s="11"/>
      <c r="Q32" s="20">
        <f>SUM(R32:FO32)</f>
        <v>0</v>
      </c>
      <c r="R32" s="23"/>
      <c r="S32" s="23"/>
      <c r="T32" s="23"/>
      <c r="U32" s="23"/>
      <c r="V32" s="23"/>
      <c r="W32" s="23"/>
      <c r="X32" s="23"/>
      <c r="Y32" s="23"/>
      <c r="Z32" s="23"/>
      <c r="AA32" s="23"/>
      <c r="AB32" s="23"/>
      <c r="AC32" s="23"/>
      <c r="AD32" s="23"/>
      <c r="AE32" s="23"/>
      <c r="AF32" s="23"/>
      <c r="AG32" s="23"/>
      <c r="AH32" s="23"/>
      <c r="AI32" s="23"/>
      <c r="AJ32" s="33"/>
      <c r="AK32" s="30"/>
      <c r="AL32" s="38"/>
      <c r="AM32" s="38"/>
      <c r="AN32" s="33"/>
      <c r="AO32" s="31"/>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31"/>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row>
    <row r="33" spans="1:171" ht="13.5" customHeight="1" thickBot="1">
      <c r="A33" s="326">
        <v>713</v>
      </c>
      <c r="B33" s="79" t="s">
        <v>1430</v>
      </c>
      <c r="C33" s="21">
        <v>1</v>
      </c>
      <c r="D33" s="74" t="s">
        <v>1510</v>
      </c>
      <c r="E33" s="77"/>
      <c r="F33" s="75"/>
      <c r="G33" s="75"/>
      <c r="H33" s="75"/>
      <c r="I33" s="76"/>
      <c r="J33" s="76"/>
      <c r="K33" s="75"/>
      <c r="L33" s="75"/>
      <c r="M33" s="75"/>
      <c r="N33" s="76"/>
      <c r="O33" s="76"/>
      <c r="P33" s="214"/>
      <c r="Q33" s="32" t="e">
        <f>Q34/P33</f>
        <v>#DIV/0!</v>
      </c>
      <c r="R33" s="22"/>
      <c r="S33" s="22"/>
      <c r="T33" s="22"/>
      <c r="U33" s="22"/>
      <c r="V33" s="22"/>
      <c r="W33" s="22"/>
      <c r="X33" s="22"/>
      <c r="Y33" s="22"/>
      <c r="Z33" s="22"/>
      <c r="AA33" s="22"/>
      <c r="AB33" s="22"/>
      <c r="AC33" s="22"/>
      <c r="AD33" s="22"/>
      <c r="AE33" s="22"/>
      <c r="AF33" s="22"/>
      <c r="AG33" s="22"/>
      <c r="AH33" s="22"/>
      <c r="AI33" s="22"/>
      <c r="AJ33" s="27"/>
      <c r="AK33" s="28"/>
      <c r="AL33" s="39"/>
      <c r="AM33" s="39"/>
      <c r="AN33" s="27"/>
      <c r="AO33" s="29"/>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9"/>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row>
    <row r="34" spans="1:171" ht="14.25" customHeight="1" thickBot="1">
      <c r="A34" s="327"/>
      <c r="B34" s="79"/>
      <c r="C34" s="19"/>
      <c r="D34" s="15"/>
      <c r="E34" s="17"/>
      <c r="F34" s="13"/>
      <c r="G34" s="13"/>
      <c r="H34" s="13"/>
      <c r="I34" s="14"/>
      <c r="J34" s="14"/>
      <c r="K34" s="13"/>
      <c r="L34" s="13"/>
      <c r="M34" s="13"/>
      <c r="N34" s="14"/>
      <c r="O34" s="16"/>
      <c r="P34" s="11"/>
      <c r="Q34" s="20">
        <f>SUM(R34:FO34)</f>
        <v>0</v>
      </c>
      <c r="R34" s="23"/>
      <c r="S34" s="23"/>
      <c r="T34" s="23"/>
      <c r="U34" s="23"/>
      <c r="V34" s="23"/>
      <c r="W34" s="23"/>
      <c r="X34" s="23"/>
      <c r="Y34" s="23"/>
      <c r="Z34" s="23"/>
      <c r="AA34" s="23"/>
      <c r="AB34" s="23"/>
      <c r="AC34" s="23"/>
      <c r="AD34" s="23"/>
      <c r="AE34" s="23"/>
      <c r="AF34" s="23"/>
      <c r="AG34" s="23"/>
      <c r="AH34" s="23"/>
      <c r="AI34" s="23"/>
      <c r="AJ34" s="33"/>
      <c r="AK34" s="30"/>
      <c r="AL34" s="38"/>
      <c r="AM34" s="38"/>
      <c r="AN34" s="33"/>
      <c r="AO34" s="31"/>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31"/>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row>
    <row r="35" spans="1:171" ht="13.5" customHeight="1" thickBot="1">
      <c r="A35" s="326">
        <v>714</v>
      </c>
      <c r="B35" s="79" t="s">
        <v>1431</v>
      </c>
      <c r="C35" s="21">
        <v>1</v>
      </c>
      <c r="D35" s="74" t="s">
        <v>1510</v>
      </c>
      <c r="E35" s="77"/>
      <c r="F35" s="75"/>
      <c r="G35" s="75"/>
      <c r="H35" s="75"/>
      <c r="I35" s="76"/>
      <c r="J35" s="76"/>
      <c r="K35" s="75"/>
      <c r="L35" s="75"/>
      <c r="M35" s="75"/>
      <c r="N35" s="76"/>
      <c r="O35" s="76"/>
      <c r="P35" s="214"/>
      <c r="Q35" s="32" t="e">
        <f>Q36/P35</f>
        <v>#DIV/0!</v>
      </c>
      <c r="R35" s="22"/>
      <c r="S35" s="22"/>
      <c r="T35" s="22"/>
      <c r="U35" s="22"/>
      <c r="V35" s="22"/>
      <c r="W35" s="22"/>
      <c r="X35" s="22"/>
      <c r="Y35" s="22"/>
      <c r="Z35" s="22"/>
      <c r="AA35" s="22"/>
      <c r="AB35" s="22"/>
      <c r="AC35" s="22"/>
      <c r="AD35" s="22"/>
      <c r="AE35" s="22"/>
      <c r="AF35" s="22"/>
      <c r="AG35" s="22"/>
      <c r="AH35" s="22"/>
      <c r="AI35" s="22"/>
      <c r="AJ35" s="27"/>
      <c r="AK35" s="28"/>
      <c r="AL35" s="39"/>
      <c r="AM35" s="39"/>
      <c r="AN35" s="27"/>
      <c r="AO35" s="29"/>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9"/>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row>
    <row r="36" spans="1:171" ht="14.25" customHeight="1" thickBot="1">
      <c r="A36" s="327"/>
      <c r="B36" s="79"/>
      <c r="C36" s="19"/>
      <c r="D36" s="15"/>
      <c r="E36" s="17"/>
      <c r="F36" s="13"/>
      <c r="G36" s="13"/>
      <c r="H36" s="13"/>
      <c r="I36" s="14"/>
      <c r="J36" s="14"/>
      <c r="K36" s="13"/>
      <c r="L36" s="13"/>
      <c r="M36" s="13"/>
      <c r="N36" s="14"/>
      <c r="O36" s="16"/>
      <c r="P36" s="11"/>
      <c r="Q36" s="20">
        <f>SUM(R36:FO36)</f>
        <v>0</v>
      </c>
      <c r="R36" s="23"/>
      <c r="S36" s="23"/>
      <c r="T36" s="23"/>
      <c r="U36" s="23"/>
      <c r="V36" s="23"/>
      <c r="W36" s="23"/>
      <c r="X36" s="23"/>
      <c r="Y36" s="23"/>
      <c r="Z36" s="23"/>
      <c r="AA36" s="23"/>
      <c r="AB36" s="23"/>
      <c r="AC36" s="23"/>
      <c r="AD36" s="23"/>
      <c r="AE36" s="23"/>
      <c r="AF36" s="23"/>
      <c r="AG36" s="23"/>
      <c r="AH36" s="23"/>
      <c r="AI36" s="23"/>
      <c r="AJ36" s="33"/>
      <c r="AK36" s="30"/>
      <c r="AL36" s="38"/>
      <c r="AM36" s="38"/>
      <c r="AN36" s="33"/>
      <c r="AO36" s="31"/>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31"/>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row>
    <row r="37" spans="1:171" ht="13.5" customHeight="1" thickBot="1">
      <c r="A37" s="326">
        <v>715</v>
      </c>
      <c r="B37" s="79" t="s">
        <v>1432</v>
      </c>
      <c r="C37" s="21">
        <v>1</v>
      </c>
      <c r="D37" s="74" t="s">
        <v>1510</v>
      </c>
      <c r="E37" s="77"/>
      <c r="F37" s="75"/>
      <c r="G37" s="75"/>
      <c r="H37" s="75"/>
      <c r="I37" s="76"/>
      <c r="J37" s="76"/>
      <c r="K37" s="75"/>
      <c r="L37" s="75"/>
      <c r="M37" s="75"/>
      <c r="N37" s="76"/>
      <c r="O37" s="76"/>
      <c r="P37" s="214"/>
      <c r="Q37" s="32" t="e">
        <f>Q38/P37</f>
        <v>#DIV/0!</v>
      </c>
      <c r="R37" s="22"/>
      <c r="S37" s="22"/>
      <c r="T37" s="22"/>
      <c r="U37" s="22"/>
      <c r="V37" s="22"/>
      <c r="W37" s="22"/>
      <c r="X37" s="22"/>
      <c r="Y37" s="22"/>
      <c r="Z37" s="22"/>
      <c r="AA37" s="22"/>
      <c r="AB37" s="22"/>
      <c r="AC37" s="22"/>
      <c r="AD37" s="22"/>
      <c r="AE37" s="22"/>
      <c r="AF37" s="22"/>
      <c r="AG37" s="22"/>
      <c r="AH37" s="22"/>
      <c r="AI37" s="22"/>
      <c r="AJ37" s="27"/>
      <c r="AK37" s="28"/>
      <c r="AL37" s="39"/>
      <c r="AM37" s="39"/>
      <c r="AN37" s="27"/>
      <c r="AO37" s="29"/>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9"/>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row>
    <row r="38" spans="1:171" ht="14.25" customHeight="1" thickBot="1">
      <c r="A38" s="327"/>
      <c r="B38" s="79"/>
      <c r="C38" s="19"/>
      <c r="D38" s="15"/>
      <c r="E38" s="17"/>
      <c r="F38" s="13"/>
      <c r="G38" s="13"/>
      <c r="H38" s="13"/>
      <c r="I38" s="14"/>
      <c r="J38" s="14"/>
      <c r="K38" s="13"/>
      <c r="L38" s="13"/>
      <c r="M38" s="13"/>
      <c r="N38" s="14"/>
      <c r="O38" s="16"/>
      <c r="P38" s="11"/>
      <c r="Q38" s="20">
        <f>SUM(R38:FO38)</f>
        <v>0</v>
      </c>
      <c r="R38" s="23"/>
      <c r="S38" s="23"/>
      <c r="T38" s="23"/>
      <c r="U38" s="23"/>
      <c r="V38" s="23"/>
      <c r="W38" s="23"/>
      <c r="X38" s="23"/>
      <c r="Y38" s="35"/>
      <c r="Z38" s="23"/>
      <c r="AA38" s="23"/>
      <c r="AB38" s="23"/>
      <c r="AC38" s="23"/>
      <c r="AD38" s="23"/>
      <c r="AE38" s="23"/>
      <c r="AF38" s="23"/>
      <c r="AG38" s="23"/>
      <c r="AH38" s="23"/>
      <c r="AI38" s="23"/>
      <c r="AJ38" s="33"/>
      <c r="AK38" s="30"/>
      <c r="AL38" s="38"/>
      <c r="AM38" s="38"/>
      <c r="AN38" s="33"/>
      <c r="AO38" s="31"/>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31"/>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row>
    <row r="39" spans="1:171" ht="13.5" customHeight="1" thickBot="1">
      <c r="A39" s="326">
        <v>716</v>
      </c>
      <c r="B39" s="79" t="s">
        <v>1433</v>
      </c>
      <c r="C39" s="21">
        <v>1</v>
      </c>
      <c r="D39" s="74" t="s">
        <v>1510</v>
      </c>
      <c r="E39" s="77"/>
      <c r="F39" s="75"/>
      <c r="G39" s="75"/>
      <c r="H39" s="75"/>
      <c r="I39" s="76"/>
      <c r="J39" s="76"/>
      <c r="K39" s="75"/>
      <c r="L39" s="75"/>
      <c r="M39" s="75"/>
      <c r="N39" s="76"/>
      <c r="O39" s="76"/>
      <c r="P39" s="214"/>
      <c r="Q39" s="32" t="e">
        <f>Q40/P39</f>
        <v>#DIV/0!</v>
      </c>
      <c r="R39" s="22"/>
      <c r="S39" s="22"/>
      <c r="T39" s="22"/>
      <c r="U39" s="22"/>
      <c r="V39" s="22"/>
      <c r="W39" s="22"/>
      <c r="X39" s="22"/>
      <c r="Y39" s="22"/>
      <c r="Z39" s="22"/>
      <c r="AA39" s="22"/>
      <c r="AB39" s="22"/>
      <c r="AC39" s="22"/>
      <c r="AD39" s="22"/>
      <c r="AE39" s="22"/>
      <c r="AF39" s="22"/>
      <c r="AG39" s="22"/>
      <c r="AH39" s="22"/>
      <c r="AI39" s="22"/>
      <c r="AJ39" s="27"/>
      <c r="AK39" s="28"/>
      <c r="AL39" s="39"/>
      <c r="AM39" s="39"/>
      <c r="AN39" s="27"/>
      <c r="AO39" s="29"/>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9"/>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row>
    <row r="40" spans="1:171" ht="14.25" customHeight="1" thickBot="1">
      <c r="A40" s="327"/>
      <c r="B40" s="79"/>
      <c r="C40" s="19"/>
      <c r="D40" s="15"/>
      <c r="E40" s="17"/>
      <c r="F40" s="13"/>
      <c r="G40" s="13"/>
      <c r="H40" s="13"/>
      <c r="I40" s="14"/>
      <c r="J40" s="14"/>
      <c r="K40" s="13"/>
      <c r="L40" s="13"/>
      <c r="M40" s="13"/>
      <c r="N40" s="14"/>
      <c r="O40" s="16"/>
      <c r="P40" s="11"/>
      <c r="Q40" s="20">
        <f>SUM(R40:FO40)</f>
        <v>0</v>
      </c>
      <c r="R40" s="23"/>
      <c r="S40" s="23"/>
      <c r="T40" s="23"/>
      <c r="U40" s="23"/>
      <c r="V40" s="23"/>
      <c r="W40" s="23"/>
      <c r="X40" s="23"/>
      <c r="Y40" s="23"/>
      <c r="Z40" s="23"/>
      <c r="AA40" s="23"/>
      <c r="AB40" s="23"/>
      <c r="AC40" s="23"/>
      <c r="AD40" s="23"/>
      <c r="AE40" s="23"/>
      <c r="AF40" s="23"/>
      <c r="AG40" s="23"/>
      <c r="AH40" s="23"/>
      <c r="AI40" s="23"/>
      <c r="AJ40" s="33"/>
      <c r="AK40" s="30"/>
      <c r="AL40" s="38"/>
      <c r="AM40" s="38"/>
      <c r="AN40" s="33"/>
      <c r="AO40" s="31"/>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31"/>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row>
    <row r="41" spans="1:171" ht="13.5" customHeight="1" thickBot="1">
      <c r="A41" s="326">
        <v>717</v>
      </c>
      <c r="B41" s="79" t="s">
        <v>1434</v>
      </c>
      <c r="C41" s="21">
        <v>1</v>
      </c>
      <c r="D41" s="74" t="s">
        <v>1510</v>
      </c>
      <c r="E41" s="77"/>
      <c r="F41" s="75"/>
      <c r="G41" s="75"/>
      <c r="H41" s="75"/>
      <c r="I41" s="76"/>
      <c r="J41" s="76"/>
      <c r="K41" s="75"/>
      <c r="L41" s="75"/>
      <c r="M41" s="75"/>
      <c r="N41" s="76"/>
      <c r="O41" s="76"/>
      <c r="P41" s="214"/>
      <c r="Q41" s="32" t="e">
        <f>Q42/P41</f>
        <v>#DIV/0!</v>
      </c>
      <c r="R41" s="22"/>
      <c r="S41" s="22"/>
      <c r="T41" s="22"/>
      <c r="U41" s="22"/>
      <c r="V41" s="22"/>
      <c r="W41" s="22"/>
      <c r="X41" s="22"/>
      <c r="Y41" s="22"/>
      <c r="Z41" s="22"/>
      <c r="AA41" s="22"/>
      <c r="AB41" s="22"/>
      <c r="AC41" s="22"/>
      <c r="AD41" s="22"/>
      <c r="AE41" s="22"/>
      <c r="AF41" s="22"/>
      <c r="AG41" s="22"/>
      <c r="AH41" s="22"/>
      <c r="AI41" s="22"/>
      <c r="AJ41" s="27"/>
      <c r="AK41" s="28"/>
      <c r="AL41" s="39"/>
      <c r="AM41" s="39"/>
      <c r="AN41" s="27"/>
      <c r="AO41" s="29"/>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9"/>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row>
    <row r="42" spans="1:171" ht="14.25" customHeight="1" thickBot="1">
      <c r="A42" s="327"/>
      <c r="B42" s="79"/>
      <c r="C42" s="19"/>
      <c r="D42" s="15"/>
      <c r="E42" s="17"/>
      <c r="F42" s="13"/>
      <c r="G42" s="13"/>
      <c r="H42" s="13"/>
      <c r="I42" s="14"/>
      <c r="J42" s="14"/>
      <c r="K42" s="13"/>
      <c r="L42" s="13"/>
      <c r="M42" s="13"/>
      <c r="N42" s="14"/>
      <c r="O42" s="16"/>
      <c r="P42" s="11"/>
      <c r="Q42" s="20">
        <f>SUM(R42:FO42)</f>
        <v>0</v>
      </c>
      <c r="R42" s="23"/>
      <c r="S42" s="23"/>
      <c r="T42" s="23"/>
      <c r="U42" s="23"/>
      <c r="V42" s="23"/>
      <c r="W42" s="23"/>
      <c r="X42" s="23"/>
      <c r="Y42" s="23"/>
      <c r="Z42" s="23"/>
      <c r="AA42" s="23"/>
      <c r="AB42" s="23"/>
      <c r="AC42" s="23"/>
      <c r="AD42" s="23"/>
      <c r="AE42" s="23"/>
      <c r="AF42" s="23"/>
      <c r="AG42" s="23"/>
      <c r="AH42" s="23"/>
      <c r="AI42" s="23"/>
      <c r="AJ42" s="33"/>
      <c r="AK42" s="30"/>
      <c r="AL42" s="38"/>
      <c r="AM42" s="38"/>
      <c r="AN42" s="33"/>
      <c r="AO42" s="31"/>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31"/>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row>
    <row r="43" spans="1:171" ht="13.5" customHeight="1" thickBot="1">
      <c r="A43" s="326">
        <v>718</v>
      </c>
      <c r="B43" s="79" t="s">
        <v>1435</v>
      </c>
      <c r="C43" s="21">
        <v>1</v>
      </c>
      <c r="D43" s="74" t="s">
        <v>1510</v>
      </c>
      <c r="E43" s="77"/>
      <c r="F43" s="75"/>
      <c r="G43" s="75"/>
      <c r="H43" s="75"/>
      <c r="I43" s="76"/>
      <c r="J43" s="76"/>
      <c r="K43" s="75"/>
      <c r="L43" s="75"/>
      <c r="M43" s="75"/>
      <c r="N43" s="76"/>
      <c r="O43" s="76"/>
      <c r="P43" s="214"/>
      <c r="Q43" s="32" t="e">
        <f>Q44/P43</f>
        <v>#DIV/0!</v>
      </c>
      <c r="R43" s="22"/>
      <c r="S43" s="22"/>
      <c r="T43" s="22"/>
      <c r="U43" s="22"/>
      <c r="V43" s="22"/>
      <c r="W43" s="22"/>
      <c r="X43" s="22"/>
      <c r="Y43" s="22"/>
      <c r="Z43" s="22"/>
      <c r="AA43" s="22"/>
      <c r="AB43" s="22"/>
      <c r="AC43" s="22"/>
      <c r="AD43" s="22"/>
      <c r="AE43" s="22"/>
      <c r="AF43" s="22"/>
      <c r="AG43" s="22"/>
      <c r="AH43" s="22"/>
      <c r="AI43" s="22"/>
      <c r="AJ43" s="27"/>
      <c r="AK43" s="28"/>
      <c r="AL43" s="39"/>
      <c r="AM43" s="39"/>
      <c r="AN43" s="27"/>
      <c r="AO43" s="29"/>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9"/>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row>
    <row r="44" spans="1:171" ht="14.25" customHeight="1" thickBot="1">
      <c r="A44" s="327"/>
      <c r="B44" s="79"/>
      <c r="C44" s="19"/>
      <c r="D44" s="15"/>
      <c r="E44" s="17"/>
      <c r="F44" s="13"/>
      <c r="G44" s="13"/>
      <c r="H44" s="13"/>
      <c r="I44" s="14"/>
      <c r="J44" s="14"/>
      <c r="K44" s="13"/>
      <c r="L44" s="13"/>
      <c r="M44" s="13"/>
      <c r="N44" s="14"/>
      <c r="O44" s="16"/>
      <c r="P44" s="11"/>
      <c r="Q44" s="20">
        <f>SUM(R44:FO44)</f>
        <v>0</v>
      </c>
      <c r="R44" s="23"/>
      <c r="S44" s="23"/>
      <c r="T44" s="23"/>
      <c r="U44" s="23"/>
      <c r="V44" s="23"/>
      <c r="W44" s="23"/>
      <c r="X44" s="23"/>
      <c r="Y44" s="23"/>
      <c r="Z44" s="23"/>
      <c r="AA44" s="23"/>
      <c r="AB44" s="23"/>
      <c r="AC44" s="23"/>
      <c r="AD44" s="23"/>
      <c r="AE44" s="23"/>
      <c r="AF44" s="23"/>
      <c r="AG44" s="23"/>
      <c r="AH44" s="23"/>
      <c r="AI44" s="23"/>
      <c r="AJ44" s="33"/>
      <c r="AK44" s="30"/>
      <c r="AL44" s="38"/>
      <c r="AM44" s="38"/>
      <c r="AN44" s="33"/>
      <c r="AO44" s="31"/>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31"/>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row>
    <row r="45" spans="1:171" ht="13.5" customHeight="1" thickBot="1">
      <c r="A45" s="326">
        <v>719</v>
      </c>
      <c r="B45" s="79" t="s">
        <v>1436</v>
      </c>
      <c r="C45" s="21">
        <v>1</v>
      </c>
      <c r="D45" s="74" t="s">
        <v>1510</v>
      </c>
      <c r="E45" s="77"/>
      <c r="F45" s="75"/>
      <c r="G45" s="75"/>
      <c r="H45" s="75"/>
      <c r="I45" s="76"/>
      <c r="J45" s="76"/>
      <c r="K45" s="75"/>
      <c r="L45" s="75"/>
      <c r="M45" s="75"/>
      <c r="N45" s="76"/>
      <c r="O45" s="76"/>
      <c r="P45" s="214"/>
      <c r="Q45" s="32" t="e">
        <f>Q46/P45</f>
        <v>#DIV/0!</v>
      </c>
      <c r="R45" s="22"/>
      <c r="S45" s="22"/>
      <c r="T45" s="22"/>
      <c r="U45" s="22"/>
      <c r="V45" s="22"/>
      <c r="W45" s="22"/>
      <c r="X45" s="22"/>
      <c r="Y45" s="22"/>
      <c r="Z45" s="22"/>
      <c r="AA45" s="22"/>
      <c r="AB45" s="22"/>
      <c r="AC45" s="22"/>
      <c r="AD45" s="22"/>
      <c r="AE45" s="22"/>
      <c r="AF45" s="22"/>
      <c r="AG45" s="22"/>
      <c r="AH45" s="22"/>
      <c r="AI45" s="22"/>
      <c r="AJ45" s="27"/>
      <c r="AK45" s="28"/>
      <c r="AL45" s="39"/>
      <c r="AM45" s="39"/>
      <c r="AN45" s="27"/>
      <c r="AO45" s="29"/>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9"/>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row>
    <row r="46" spans="1:171" ht="14.25" customHeight="1" thickBot="1">
      <c r="A46" s="327"/>
      <c r="B46" s="79"/>
      <c r="C46" s="19"/>
      <c r="D46" s="15"/>
      <c r="E46" s="17"/>
      <c r="F46" s="13"/>
      <c r="G46" s="13"/>
      <c r="H46" s="13"/>
      <c r="I46" s="14"/>
      <c r="J46" s="14"/>
      <c r="K46" s="13"/>
      <c r="L46" s="13"/>
      <c r="M46" s="13"/>
      <c r="N46" s="14"/>
      <c r="O46" s="16"/>
      <c r="P46" s="11"/>
      <c r="Q46" s="20">
        <f>SUM(R46:FO46)</f>
        <v>0</v>
      </c>
      <c r="R46" s="23"/>
      <c r="S46" s="23"/>
      <c r="T46" s="23"/>
      <c r="U46" s="23"/>
      <c r="V46" s="23"/>
      <c r="W46" s="23"/>
      <c r="X46" s="23"/>
      <c r="Y46" s="23"/>
      <c r="Z46" s="23"/>
      <c r="AA46" s="23"/>
      <c r="AB46" s="23"/>
      <c r="AC46" s="23"/>
      <c r="AD46" s="23"/>
      <c r="AE46" s="23"/>
      <c r="AF46" s="23"/>
      <c r="AG46" s="23"/>
      <c r="AH46" s="23"/>
      <c r="AI46" s="23"/>
      <c r="AJ46" s="33"/>
      <c r="AK46" s="30"/>
      <c r="AL46" s="38"/>
      <c r="AM46" s="38"/>
      <c r="AN46" s="33"/>
      <c r="AO46" s="31"/>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31"/>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row>
    <row r="47" spans="1:171" ht="13.5" customHeight="1" thickBot="1">
      <c r="A47" s="326">
        <v>720</v>
      </c>
      <c r="B47" s="79" t="s">
        <v>1437</v>
      </c>
      <c r="C47" s="21">
        <v>1</v>
      </c>
      <c r="D47" s="74" t="s">
        <v>1510</v>
      </c>
      <c r="E47" s="77"/>
      <c r="F47" s="75"/>
      <c r="G47" s="75"/>
      <c r="H47" s="75"/>
      <c r="I47" s="76"/>
      <c r="J47" s="76"/>
      <c r="K47" s="75"/>
      <c r="L47" s="75"/>
      <c r="M47" s="75"/>
      <c r="N47" s="76"/>
      <c r="O47" s="76"/>
      <c r="P47" s="214"/>
      <c r="Q47" s="32" t="e">
        <f>Q48/P47</f>
        <v>#DIV/0!</v>
      </c>
      <c r="R47" s="22"/>
      <c r="S47" s="22"/>
      <c r="T47" s="22"/>
      <c r="U47" s="22"/>
      <c r="V47" s="22"/>
      <c r="W47" s="22"/>
      <c r="X47" s="22"/>
      <c r="Y47" s="22"/>
      <c r="Z47" s="22"/>
      <c r="AA47" s="22"/>
      <c r="AB47" s="22"/>
      <c r="AC47" s="22"/>
      <c r="AD47" s="22"/>
      <c r="AE47" s="22"/>
      <c r="AF47" s="22"/>
      <c r="AG47" s="22"/>
      <c r="AH47" s="22"/>
      <c r="AI47" s="22"/>
      <c r="AJ47" s="27"/>
      <c r="AK47" s="28"/>
      <c r="AL47" s="39"/>
      <c r="AM47" s="39"/>
      <c r="AN47" s="27"/>
      <c r="AO47" s="29"/>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9"/>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row>
    <row r="48" spans="1:171" ht="14.25" customHeight="1" thickBot="1">
      <c r="A48" s="327"/>
      <c r="B48" s="79"/>
      <c r="C48" s="19"/>
      <c r="D48" s="15"/>
      <c r="E48" s="17"/>
      <c r="F48" s="13"/>
      <c r="G48" s="13"/>
      <c r="H48" s="13"/>
      <c r="I48" s="14"/>
      <c r="J48" s="14"/>
      <c r="K48" s="13"/>
      <c r="L48" s="13"/>
      <c r="M48" s="13"/>
      <c r="N48" s="14"/>
      <c r="O48" s="16"/>
      <c r="P48" s="11"/>
      <c r="Q48" s="20">
        <f>SUM(R48:FO48)</f>
        <v>0</v>
      </c>
      <c r="R48" s="23"/>
      <c r="S48" s="23"/>
      <c r="T48" s="23"/>
      <c r="U48" s="23"/>
      <c r="V48" s="23"/>
      <c r="W48" s="23"/>
      <c r="X48" s="23"/>
      <c r="Y48" s="23"/>
      <c r="Z48" s="23"/>
      <c r="AA48" s="23"/>
      <c r="AB48" s="23"/>
      <c r="AC48" s="23"/>
      <c r="AD48" s="23"/>
      <c r="AE48" s="23"/>
      <c r="AF48" s="23"/>
      <c r="AG48" s="23"/>
      <c r="AH48" s="23"/>
      <c r="AI48" s="23"/>
      <c r="AJ48" s="33"/>
      <c r="AK48" s="30"/>
      <c r="AL48" s="38"/>
      <c r="AM48" s="38"/>
      <c r="AN48" s="33"/>
      <c r="AO48" s="31"/>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31"/>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row>
    <row r="49" spans="1:171" ht="13.5" customHeight="1" thickBot="1">
      <c r="A49" s="326">
        <v>721</v>
      </c>
      <c r="B49" s="79" t="s">
        <v>1202</v>
      </c>
      <c r="C49" s="21">
        <v>1</v>
      </c>
      <c r="D49" s="74" t="s">
        <v>1510</v>
      </c>
      <c r="E49" s="77"/>
      <c r="F49" s="75"/>
      <c r="G49" s="75"/>
      <c r="H49" s="75"/>
      <c r="I49" s="76"/>
      <c r="J49" s="76"/>
      <c r="K49" s="75"/>
      <c r="L49" s="75"/>
      <c r="M49" s="75"/>
      <c r="N49" s="76"/>
      <c r="O49" s="76"/>
      <c r="P49" s="214"/>
      <c r="Q49" s="32" t="e">
        <f>Q50/P49</f>
        <v>#DIV/0!</v>
      </c>
      <c r="R49" s="22"/>
      <c r="S49" s="22"/>
      <c r="T49" s="22"/>
      <c r="U49" s="22"/>
      <c r="V49" s="22"/>
      <c r="W49" s="22"/>
      <c r="X49" s="22"/>
      <c r="Y49" s="22"/>
      <c r="Z49" s="22"/>
      <c r="AA49" s="22"/>
      <c r="AB49" s="22"/>
      <c r="AC49" s="22"/>
      <c r="AD49" s="22"/>
      <c r="AE49" s="22"/>
      <c r="AF49" s="22"/>
      <c r="AG49" s="22"/>
      <c r="AH49" s="22"/>
      <c r="AI49" s="22"/>
      <c r="AJ49" s="27"/>
      <c r="AK49" s="28"/>
      <c r="AL49" s="39"/>
      <c r="AM49" s="39"/>
      <c r="AN49" s="27"/>
      <c r="AO49" s="29"/>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9"/>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row>
    <row r="50" spans="1:171" ht="14.25" customHeight="1" thickBot="1">
      <c r="A50" s="327"/>
      <c r="B50" s="79"/>
      <c r="C50" s="19"/>
      <c r="D50" s="15"/>
      <c r="E50" s="17"/>
      <c r="F50" s="13"/>
      <c r="G50" s="13"/>
      <c r="H50" s="13"/>
      <c r="I50" s="14"/>
      <c r="J50" s="14"/>
      <c r="K50" s="13"/>
      <c r="L50" s="13"/>
      <c r="M50" s="13"/>
      <c r="N50" s="14"/>
      <c r="O50" s="16"/>
      <c r="P50" s="11"/>
      <c r="Q50" s="20">
        <f>SUM(R50:FO50)</f>
        <v>0</v>
      </c>
      <c r="R50" s="23"/>
      <c r="S50" s="23"/>
      <c r="T50" s="23"/>
      <c r="U50" s="23"/>
      <c r="V50" s="23"/>
      <c r="W50" s="23"/>
      <c r="X50" s="23"/>
      <c r="Y50" s="23"/>
      <c r="Z50" s="23"/>
      <c r="AA50" s="23"/>
      <c r="AB50" s="23"/>
      <c r="AC50" s="23"/>
      <c r="AD50" s="23"/>
      <c r="AE50" s="23"/>
      <c r="AF50" s="23"/>
      <c r="AG50" s="23"/>
      <c r="AH50" s="23"/>
      <c r="AI50" s="23"/>
      <c r="AJ50" s="33"/>
      <c r="AK50" s="30"/>
      <c r="AL50" s="38"/>
      <c r="AM50" s="38"/>
      <c r="AN50" s="33"/>
      <c r="AO50" s="31"/>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31"/>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row>
    <row r="51" spans="1:171" ht="13.5" customHeight="1" thickBot="1">
      <c r="A51" s="326">
        <v>722</v>
      </c>
      <c r="B51" s="79" t="s">
        <v>1695</v>
      </c>
      <c r="C51" s="21">
        <v>1</v>
      </c>
      <c r="D51" s="74"/>
      <c r="E51" s="77"/>
      <c r="F51" s="75">
        <v>1</v>
      </c>
      <c r="G51" s="75"/>
      <c r="H51" s="75"/>
      <c r="I51" s="76"/>
      <c r="J51" s="76"/>
      <c r="K51" s="75"/>
      <c r="L51" s="75"/>
      <c r="M51" s="75"/>
      <c r="N51" s="76"/>
      <c r="O51" s="76"/>
      <c r="P51" s="214"/>
      <c r="Q51" s="32" t="e">
        <f>Q52/P51</f>
        <v>#DIV/0!</v>
      </c>
      <c r="R51" s="22"/>
      <c r="S51" s="22"/>
      <c r="T51" s="22"/>
      <c r="U51" s="22"/>
      <c r="V51" s="22"/>
      <c r="W51" s="22"/>
      <c r="X51" s="22"/>
      <c r="Y51" s="22"/>
      <c r="Z51" s="22"/>
      <c r="AA51" s="22"/>
      <c r="AB51" s="22"/>
      <c r="AC51" s="22"/>
      <c r="AD51" s="22"/>
      <c r="AE51" s="22"/>
      <c r="AF51" s="22"/>
      <c r="AG51" s="22"/>
      <c r="AH51" s="22"/>
      <c r="AI51" s="22"/>
      <c r="AJ51" s="27"/>
      <c r="AK51" s="28"/>
      <c r="AL51" s="39"/>
      <c r="AM51" s="39"/>
      <c r="AN51" s="27"/>
      <c r="AO51" s="29"/>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9"/>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row>
    <row r="52" spans="1:171" ht="14.25" customHeight="1" thickBot="1">
      <c r="A52" s="327"/>
      <c r="B52" s="79"/>
      <c r="C52" s="19"/>
      <c r="D52" s="15"/>
      <c r="E52" s="17"/>
      <c r="F52" s="13"/>
      <c r="G52" s="13"/>
      <c r="H52" s="13"/>
      <c r="I52" s="14"/>
      <c r="J52" s="14"/>
      <c r="K52" s="13"/>
      <c r="L52" s="13"/>
      <c r="M52" s="13"/>
      <c r="N52" s="14"/>
      <c r="O52" s="16"/>
      <c r="P52" s="11"/>
      <c r="Q52" s="20">
        <f>SUM(R52:FO52)</f>
        <v>0</v>
      </c>
      <c r="R52" s="23"/>
      <c r="S52" s="23"/>
      <c r="T52" s="23"/>
      <c r="U52" s="23"/>
      <c r="V52" s="23"/>
      <c r="W52" s="23"/>
      <c r="X52" s="23"/>
      <c r="Y52" s="23"/>
      <c r="Z52" s="23"/>
      <c r="AA52" s="23"/>
      <c r="AB52" s="23"/>
      <c r="AC52" s="23"/>
      <c r="AD52" s="23"/>
      <c r="AE52" s="23"/>
      <c r="AF52" s="23"/>
      <c r="AG52" s="23"/>
      <c r="AH52" s="23"/>
      <c r="AI52" s="23"/>
      <c r="AJ52" s="33"/>
      <c r="AK52" s="30"/>
      <c r="AL52" s="38"/>
      <c r="AM52" s="38"/>
      <c r="AN52" s="33"/>
      <c r="AO52" s="31"/>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31"/>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row>
    <row r="53" spans="1:171" ht="13.5" customHeight="1" thickBot="1">
      <c r="A53" s="326">
        <v>723</v>
      </c>
      <c r="B53" s="79" t="s">
        <v>1438</v>
      </c>
      <c r="C53" s="21">
        <v>1</v>
      </c>
      <c r="D53" s="74"/>
      <c r="E53" s="77"/>
      <c r="F53" s="75"/>
      <c r="G53" s="75">
        <v>1</v>
      </c>
      <c r="H53" s="75"/>
      <c r="I53" s="76"/>
      <c r="J53" s="76"/>
      <c r="K53" s="75"/>
      <c r="L53" s="75"/>
      <c r="M53" s="75"/>
      <c r="N53" s="76"/>
      <c r="O53" s="76"/>
      <c r="P53" s="214"/>
      <c r="Q53" s="32" t="e">
        <f>Q54/P53</f>
        <v>#DIV/0!</v>
      </c>
      <c r="R53" s="22"/>
      <c r="S53" s="22"/>
      <c r="T53" s="22"/>
      <c r="U53" s="22"/>
      <c r="V53" s="22"/>
      <c r="W53" s="22"/>
      <c r="X53" s="22"/>
      <c r="Y53" s="22"/>
      <c r="Z53" s="22"/>
      <c r="AA53" s="22"/>
      <c r="AB53" s="22"/>
      <c r="AC53" s="22"/>
      <c r="AD53" s="22"/>
      <c r="AE53" s="22"/>
      <c r="AF53" s="22"/>
      <c r="AG53" s="22"/>
      <c r="AH53" s="22"/>
      <c r="AI53" s="22"/>
      <c r="AJ53" s="27"/>
      <c r="AK53" s="28"/>
      <c r="AL53" s="39"/>
      <c r="AM53" s="39"/>
      <c r="AN53" s="27"/>
      <c r="AO53" s="29"/>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9"/>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row>
    <row r="54" spans="1:171" ht="14.25" customHeight="1" thickBot="1">
      <c r="A54" s="327"/>
      <c r="B54" s="79"/>
      <c r="C54" s="19"/>
      <c r="D54" s="15"/>
      <c r="E54" s="17"/>
      <c r="F54" s="13"/>
      <c r="G54" s="13"/>
      <c r="H54" s="13"/>
      <c r="I54" s="14"/>
      <c r="J54" s="14"/>
      <c r="K54" s="13"/>
      <c r="L54" s="13"/>
      <c r="M54" s="13"/>
      <c r="N54" s="14"/>
      <c r="O54" s="16"/>
      <c r="P54" s="11"/>
      <c r="Q54" s="20">
        <f>SUM(R54:FO54)</f>
        <v>0</v>
      </c>
      <c r="R54" s="23"/>
      <c r="S54" s="23"/>
      <c r="T54" s="23"/>
      <c r="U54" s="23"/>
      <c r="V54" s="23"/>
      <c r="W54" s="23"/>
      <c r="X54" s="23"/>
      <c r="Y54" s="23"/>
      <c r="Z54" s="23"/>
      <c r="AA54" s="23"/>
      <c r="AB54" s="23"/>
      <c r="AC54" s="23"/>
      <c r="AD54" s="23"/>
      <c r="AE54" s="23"/>
      <c r="AF54" s="23"/>
      <c r="AG54" s="23"/>
      <c r="AH54" s="23"/>
      <c r="AI54" s="23"/>
      <c r="AJ54" s="33"/>
      <c r="AK54" s="30"/>
      <c r="AL54" s="38"/>
      <c r="AM54" s="38"/>
      <c r="AN54" s="33"/>
      <c r="AO54" s="31"/>
      <c r="AP54" s="23"/>
      <c r="AQ54" s="35"/>
      <c r="AR54" s="23"/>
      <c r="AS54" s="23"/>
      <c r="AT54" s="23"/>
      <c r="AU54" s="23"/>
      <c r="AV54" s="23"/>
      <c r="AW54" s="23"/>
      <c r="AX54" s="23"/>
      <c r="AY54" s="23"/>
      <c r="AZ54" s="23"/>
      <c r="BA54" s="23"/>
      <c r="BB54" s="23"/>
      <c r="BC54" s="23"/>
      <c r="BD54" s="23"/>
      <c r="BE54" s="23"/>
      <c r="BF54" s="23"/>
      <c r="BG54" s="23"/>
      <c r="BH54" s="23"/>
      <c r="BI54" s="23"/>
      <c r="BJ54" s="23"/>
      <c r="BK54" s="23"/>
      <c r="BL54" s="23"/>
      <c r="BM54" s="35"/>
      <c r="BN54" s="31"/>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row>
    <row r="55" spans="1:171" ht="13.5" customHeight="1" thickBot="1">
      <c r="A55" s="326">
        <v>724</v>
      </c>
      <c r="B55" s="79"/>
      <c r="C55" s="21"/>
      <c r="D55" s="74"/>
      <c r="E55" s="77"/>
      <c r="F55" s="75"/>
      <c r="G55" s="75"/>
      <c r="H55" s="75"/>
      <c r="I55" s="76"/>
      <c r="J55" s="76"/>
      <c r="K55" s="75"/>
      <c r="L55" s="75"/>
      <c r="M55" s="75"/>
      <c r="N55" s="76"/>
      <c r="O55" s="76"/>
      <c r="P55" s="214"/>
      <c r="Q55" s="32" t="e">
        <f>Q56/P55</f>
        <v>#DIV/0!</v>
      </c>
      <c r="R55" s="22"/>
      <c r="S55" s="22"/>
      <c r="T55" s="22"/>
      <c r="U55" s="22"/>
      <c r="V55" s="22"/>
      <c r="W55" s="22"/>
      <c r="X55" s="22"/>
      <c r="Y55" s="22"/>
      <c r="Z55" s="22"/>
      <c r="AA55" s="22"/>
      <c r="AB55" s="22"/>
      <c r="AC55" s="22"/>
      <c r="AD55" s="22"/>
      <c r="AE55" s="22"/>
      <c r="AF55" s="22"/>
      <c r="AG55" s="22"/>
      <c r="AH55" s="22"/>
      <c r="AI55" s="22"/>
      <c r="AJ55" s="27"/>
      <c r="AK55" s="28"/>
      <c r="AL55" s="39"/>
      <c r="AM55" s="39"/>
      <c r="AN55" s="27"/>
      <c r="AO55" s="29"/>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9"/>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row>
    <row r="56" spans="1:171" ht="13.5" customHeight="1" thickBot="1">
      <c r="A56" s="327"/>
      <c r="B56" s="79"/>
      <c r="C56" s="19"/>
      <c r="D56" s="15"/>
      <c r="E56" s="17"/>
      <c r="F56" s="13"/>
      <c r="G56" s="13"/>
      <c r="H56" s="13"/>
      <c r="I56" s="14"/>
      <c r="J56" s="14"/>
      <c r="K56" s="13"/>
      <c r="L56" s="13"/>
      <c r="M56" s="13"/>
      <c r="N56" s="14"/>
      <c r="O56" s="16"/>
      <c r="P56" s="11"/>
      <c r="Q56" s="20">
        <f>SUM(R56:FO56)</f>
        <v>0</v>
      </c>
      <c r="R56" s="23"/>
      <c r="S56" s="23"/>
      <c r="T56" s="23"/>
      <c r="U56" s="23"/>
      <c r="V56" s="23"/>
      <c r="W56" s="23"/>
      <c r="X56" s="23"/>
      <c r="Y56" s="23"/>
      <c r="Z56" s="23"/>
      <c r="AA56" s="23"/>
      <c r="AB56" s="23"/>
      <c r="AC56" s="23"/>
      <c r="AD56" s="23"/>
      <c r="AE56" s="23"/>
      <c r="AF56" s="23"/>
      <c r="AG56" s="23"/>
      <c r="AH56" s="23"/>
      <c r="AI56" s="23"/>
      <c r="AJ56" s="33"/>
      <c r="AK56" s="30"/>
      <c r="AL56" s="38"/>
      <c r="AM56" s="38"/>
      <c r="AN56" s="33"/>
      <c r="AO56" s="31"/>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31"/>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row>
    <row r="57" spans="1:171" ht="12.75" customHeight="1" thickBot="1">
      <c r="A57" s="326">
        <v>725</v>
      </c>
      <c r="B57" s="79"/>
      <c r="C57" s="21"/>
      <c r="D57" s="74"/>
      <c r="E57" s="77"/>
      <c r="F57" s="75"/>
      <c r="G57" s="75"/>
      <c r="H57" s="75"/>
      <c r="I57" s="76"/>
      <c r="J57" s="76"/>
      <c r="K57" s="75"/>
      <c r="L57" s="75"/>
      <c r="M57" s="75"/>
      <c r="N57" s="76"/>
      <c r="O57" s="76"/>
      <c r="P57" s="214"/>
      <c r="Q57" s="32" t="e">
        <f>Q58/P57</f>
        <v>#DIV/0!</v>
      </c>
      <c r="R57" s="22"/>
      <c r="S57" s="22"/>
      <c r="T57" s="22"/>
      <c r="U57" s="22"/>
      <c r="V57" s="22"/>
      <c r="W57" s="22"/>
      <c r="X57" s="22"/>
      <c r="Y57" s="22"/>
      <c r="Z57" s="22"/>
      <c r="AA57" s="22"/>
      <c r="AB57" s="22"/>
      <c r="AC57" s="22"/>
      <c r="AD57" s="22"/>
      <c r="AE57" s="22"/>
      <c r="AF57" s="22"/>
      <c r="AG57" s="22"/>
      <c r="AH57" s="22"/>
      <c r="AI57" s="22"/>
      <c r="AJ57" s="27"/>
      <c r="AK57" s="28"/>
      <c r="AL57" s="39"/>
      <c r="AM57" s="39"/>
      <c r="AN57" s="27"/>
      <c r="AO57" s="29"/>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9"/>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row>
    <row r="58" spans="1:171" ht="13.5" customHeight="1" thickBot="1">
      <c r="A58" s="327"/>
      <c r="B58" s="79"/>
      <c r="C58" s="19"/>
      <c r="D58" s="15"/>
      <c r="E58" s="17"/>
      <c r="F58" s="13"/>
      <c r="G58" s="13"/>
      <c r="H58" s="13"/>
      <c r="I58" s="14"/>
      <c r="J58" s="14"/>
      <c r="K58" s="13"/>
      <c r="L58" s="13"/>
      <c r="M58" s="13"/>
      <c r="N58" s="14"/>
      <c r="O58" s="16"/>
      <c r="P58" s="11"/>
      <c r="Q58" s="20">
        <f>SUM(R58:FO58)</f>
        <v>0</v>
      </c>
      <c r="R58" s="23"/>
      <c r="S58" s="23"/>
      <c r="T58" s="23"/>
      <c r="U58" s="23"/>
      <c r="V58" s="23"/>
      <c r="W58" s="23"/>
      <c r="X58" s="23"/>
      <c r="Y58" s="23"/>
      <c r="Z58" s="23"/>
      <c r="AA58" s="23"/>
      <c r="AB58" s="23"/>
      <c r="AC58" s="23"/>
      <c r="AD58" s="23"/>
      <c r="AE58" s="23"/>
      <c r="AF58" s="23"/>
      <c r="AG58" s="23"/>
      <c r="AH58" s="23"/>
      <c r="AI58" s="23"/>
      <c r="AJ58" s="33"/>
      <c r="AK58" s="30"/>
      <c r="AL58" s="38"/>
      <c r="AM58" s="38"/>
      <c r="AN58" s="33"/>
      <c r="AO58" s="31"/>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31"/>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row>
    <row r="59" spans="1:171">
      <c r="A59" s="328">
        <v>726</v>
      </c>
      <c r="B59" s="330"/>
      <c r="C59" s="21"/>
      <c r="D59" s="74"/>
      <c r="E59" s="77"/>
      <c r="F59" s="75"/>
      <c r="G59" s="75"/>
      <c r="H59" s="75"/>
      <c r="I59" s="76"/>
      <c r="J59" s="76"/>
      <c r="K59" s="75"/>
      <c r="L59" s="75"/>
      <c r="M59" s="75"/>
      <c r="N59" s="76"/>
      <c r="O59" s="76"/>
      <c r="P59" s="214"/>
      <c r="Q59" s="32" t="e">
        <f>Q60/P59</f>
        <v>#DIV/0!</v>
      </c>
      <c r="R59" s="22"/>
      <c r="S59" s="22"/>
      <c r="T59" s="22"/>
      <c r="U59" s="22"/>
      <c r="V59" s="22"/>
      <c r="W59" s="22"/>
      <c r="X59" s="22"/>
      <c r="Y59" s="22"/>
      <c r="Z59" s="22"/>
      <c r="AA59" s="22"/>
      <c r="AB59" s="22"/>
      <c r="AC59" s="22"/>
      <c r="AD59" s="22"/>
      <c r="AE59" s="22"/>
      <c r="AF59" s="22"/>
      <c r="AG59" s="22"/>
      <c r="AH59" s="22"/>
      <c r="AI59" s="22"/>
      <c r="AJ59" s="27"/>
      <c r="AK59" s="28"/>
      <c r="AL59" s="39"/>
      <c r="AM59" s="39"/>
      <c r="AN59" s="27"/>
      <c r="AO59" s="29"/>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9"/>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row>
    <row r="60" spans="1:171" ht="13.8" thickBot="1">
      <c r="A60" s="329"/>
      <c r="B60" s="331"/>
      <c r="C60" s="19"/>
      <c r="D60" s="15"/>
      <c r="E60" s="17"/>
      <c r="F60" s="13"/>
      <c r="G60" s="13"/>
      <c r="H60" s="13"/>
      <c r="I60" s="14"/>
      <c r="J60" s="14"/>
      <c r="K60" s="13"/>
      <c r="L60" s="13"/>
      <c r="M60" s="13"/>
      <c r="N60" s="14"/>
      <c r="O60" s="16"/>
      <c r="P60" s="11"/>
      <c r="Q60" s="20">
        <f>SUM(R60:FO60)</f>
        <v>0</v>
      </c>
      <c r="R60" s="23"/>
      <c r="S60" s="23"/>
      <c r="T60" s="23"/>
      <c r="U60" s="23"/>
      <c r="V60" s="23"/>
      <c r="W60" s="23"/>
      <c r="X60" s="23"/>
      <c r="Y60" s="23"/>
      <c r="Z60" s="23"/>
      <c r="AA60" s="23"/>
      <c r="AB60" s="23"/>
      <c r="AC60" s="23"/>
      <c r="AD60" s="23"/>
      <c r="AE60" s="23"/>
      <c r="AF60" s="23"/>
      <c r="AG60" s="23"/>
      <c r="AH60" s="23"/>
      <c r="AI60" s="23"/>
      <c r="AJ60" s="33"/>
      <c r="AK60" s="30"/>
      <c r="AL60" s="38"/>
      <c r="AM60" s="38"/>
      <c r="AN60" s="33"/>
      <c r="AO60" s="31"/>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31"/>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row>
    <row r="61" spans="1:171" ht="13.8" thickBot="1"/>
    <row r="62" spans="1:171" ht="24">
      <c r="B62" s="66" t="s">
        <v>1266</v>
      </c>
      <c r="C62" s="297"/>
      <c r="D62" s="298"/>
      <c r="E62" s="298"/>
      <c r="F62" s="298"/>
      <c r="G62" s="298"/>
      <c r="H62" s="298"/>
      <c r="I62" s="298"/>
      <c r="J62" s="298"/>
      <c r="K62" s="298"/>
      <c r="L62" s="298"/>
      <c r="M62" s="298"/>
      <c r="N62" s="298"/>
      <c r="O62" s="298"/>
      <c r="P62" s="298"/>
      <c r="Q62" s="298"/>
      <c r="R62" s="298"/>
      <c r="S62" s="298"/>
      <c r="T62" s="298"/>
      <c r="U62" s="298"/>
      <c r="V62" s="298"/>
      <c r="W62" s="298"/>
      <c r="X62" s="299"/>
    </row>
    <row r="63" spans="1:171">
      <c r="B63" s="65"/>
      <c r="C63" s="300"/>
      <c r="D63" s="301"/>
      <c r="E63" s="301"/>
      <c r="F63" s="301"/>
      <c r="G63" s="301"/>
      <c r="H63" s="301"/>
      <c r="I63" s="301"/>
      <c r="J63" s="301"/>
      <c r="K63" s="301"/>
      <c r="L63" s="301"/>
      <c r="M63" s="301"/>
      <c r="N63" s="301"/>
      <c r="O63" s="301"/>
      <c r="P63" s="301"/>
      <c r="Q63" s="301"/>
      <c r="R63" s="301"/>
      <c r="S63" s="301"/>
      <c r="T63" s="301"/>
      <c r="U63" s="301"/>
      <c r="V63" s="301"/>
      <c r="W63" s="301"/>
      <c r="X63" s="302"/>
    </row>
    <row r="64" spans="1:171">
      <c r="B64" s="65"/>
      <c r="C64" s="300"/>
      <c r="D64" s="301"/>
      <c r="E64" s="301"/>
      <c r="F64" s="301"/>
      <c r="G64" s="301"/>
      <c r="H64" s="301"/>
      <c r="I64" s="301"/>
      <c r="J64" s="301"/>
      <c r="K64" s="301"/>
      <c r="L64" s="301"/>
      <c r="M64" s="301"/>
      <c r="N64" s="301"/>
      <c r="O64" s="301"/>
      <c r="P64" s="301"/>
      <c r="Q64" s="301"/>
      <c r="R64" s="301"/>
      <c r="S64" s="301"/>
      <c r="T64" s="301"/>
      <c r="U64" s="301"/>
      <c r="V64" s="301"/>
      <c r="W64" s="301"/>
      <c r="X64" s="302"/>
    </row>
    <row r="65" spans="2:24">
      <c r="B65" s="65"/>
      <c r="C65" s="300"/>
      <c r="D65" s="301"/>
      <c r="E65" s="301"/>
      <c r="F65" s="301"/>
      <c r="G65" s="301"/>
      <c r="H65" s="301"/>
      <c r="I65" s="301"/>
      <c r="J65" s="301"/>
      <c r="K65" s="301"/>
      <c r="L65" s="301"/>
      <c r="M65" s="301"/>
      <c r="N65" s="301"/>
      <c r="O65" s="301"/>
      <c r="P65" s="301"/>
      <c r="Q65" s="301"/>
      <c r="R65" s="301"/>
      <c r="S65" s="301"/>
      <c r="T65" s="301"/>
      <c r="U65" s="301"/>
      <c r="V65" s="301"/>
      <c r="W65" s="301"/>
      <c r="X65" s="302"/>
    </row>
    <row r="66" spans="2:24">
      <c r="B66" s="65"/>
      <c r="C66" s="300"/>
      <c r="D66" s="301"/>
      <c r="E66" s="301"/>
      <c r="F66" s="301"/>
      <c r="G66" s="301"/>
      <c r="H66" s="301"/>
      <c r="I66" s="301"/>
      <c r="J66" s="301"/>
      <c r="K66" s="301"/>
      <c r="L66" s="301"/>
      <c r="M66" s="301"/>
      <c r="N66" s="301"/>
      <c r="O66" s="301"/>
      <c r="P66" s="301"/>
      <c r="Q66" s="301"/>
      <c r="R66" s="301"/>
      <c r="S66" s="301"/>
      <c r="T66" s="301"/>
      <c r="U66" s="301"/>
      <c r="V66" s="301"/>
      <c r="W66" s="301"/>
      <c r="X66" s="302"/>
    </row>
    <row r="67" spans="2:24" ht="13.8" thickBot="1">
      <c r="B67" s="65"/>
      <c r="C67" s="303"/>
      <c r="D67" s="304"/>
      <c r="E67" s="304"/>
      <c r="F67" s="304"/>
      <c r="G67" s="304"/>
      <c r="H67" s="304"/>
      <c r="I67" s="304"/>
      <c r="J67" s="304"/>
      <c r="K67" s="304"/>
      <c r="L67" s="304"/>
      <c r="M67" s="304"/>
      <c r="N67" s="304"/>
      <c r="O67" s="304"/>
      <c r="P67" s="304"/>
      <c r="Q67" s="304"/>
      <c r="R67" s="304"/>
      <c r="S67" s="304"/>
      <c r="T67" s="304"/>
      <c r="U67" s="304"/>
      <c r="V67" s="304"/>
      <c r="W67" s="304"/>
      <c r="X67" s="305"/>
    </row>
  </sheetData>
  <sheetProtection selectLockedCells="1"/>
  <mergeCells count="209">
    <mergeCell ref="DJ7:DJ8"/>
    <mergeCell ref="DD7:DD8"/>
    <mergeCell ref="DE7:DE8"/>
    <mergeCell ref="DF7:DF8"/>
    <mergeCell ref="DG7:DG8"/>
    <mergeCell ref="DH7:DH8"/>
    <mergeCell ref="DI7:DI8"/>
    <mergeCell ref="CX7:CX8"/>
    <mergeCell ref="CY7:CY8"/>
    <mergeCell ref="CZ7:CZ8"/>
    <mergeCell ref="DA7:DA8"/>
    <mergeCell ref="DB7:DB8"/>
    <mergeCell ref="DC7:DC8"/>
    <mergeCell ref="D5:O5"/>
    <mergeCell ref="G7:G8"/>
    <mergeCell ref="H7:H8"/>
    <mergeCell ref="I7:I8"/>
    <mergeCell ref="J7:J8"/>
    <mergeCell ref="K7:K8"/>
    <mergeCell ref="N7:N8"/>
    <mergeCell ref="O7:O8"/>
    <mergeCell ref="L7:L8"/>
    <mergeCell ref="M7:M8"/>
    <mergeCell ref="CH7:CH8"/>
    <mergeCell ref="BU7:BU8"/>
    <mergeCell ref="BV7:BV8"/>
    <mergeCell ref="BW7:BW8"/>
    <mergeCell ref="CI7:CI8"/>
    <mergeCell ref="CJ7:CJ8"/>
    <mergeCell ref="CA7:CA8"/>
    <mergeCell ref="CB7:CB8"/>
    <mergeCell ref="CC7:CC8"/>
    <mergeCell ref="CD7:CD8"/>
    <mergeCell ref="CE7:CE8"/>
    <mergeCell ref="CF7:CF8"/>
    <mergeCell ref="CG7:CG8"/>
    <mergeCell ref="BX7:BX8"/>
    <mergeCell ref="BY7:BY8"/>
    <mergeCell ref="BZ7:BZ8"/>
    <mergeCell ref="CT7:CT8"/>
    <mergeCell ref="CU7:CU8"/>
    <mergeCell ref="CV7:CV8"/>
    <mergeCell ref="CK7:CK8"/>
    <mergeCell ref="CL7:CL8"/>
    <mergeCell ref="CO7:CO8"/>
    <mergeCell ref="CP7:CP8"/>
    <mergeCell ref="CW7:CW8"/>
    <mergeCell ref="CR7:CR8"/>
    <mergeCell ref="CQ7:CQ8"/>
    <mergeCell ref="CM7:CM8"/>
    <mergeCell ref="CN7:CN8"/>
    <mergeCell ref="CS7:CS8"/>
    <mergeCell ref="A57:A58"/>
    <mergeCell ref="A59:A60"/>
    <mergeCell ref="B59:B60"/>
    <mergeCell ref="A51:A52"/>
    <mergeCell ref="A53:A54"/>
    <mergeCell ref="A55:A56"/>
    <mergeCell ref="A39:A40"/>
    <mergeCell ref="A45:A46"/>
    <mergeCell ref="A43:A44"/>
    <mergeCell ref="A49:A50"/>
    <mergeCell ref="A47:A48"/>
    <mergeCell ref="A41:A42"/>
    <mergeCell ref="A37:A38"/>
    <mergeCell ref="A33:A34"/>
    <mergeCell ref="A35:A36"/>
    <mergeCell ref="A23:A24"/>
    <mergeCell ref="A19:A20"/>
    <mergeCell ref="A25:A26"/>
    <mergeCell ref="A29:A30"/>
    <mergeCell ref="A27:A28"/>
    <mergeCell ref="A9:A10"/>
    <mergeCell ref="A31:A32"/>
    <mergeCell ref="A21:A22"/>
    <mergeCell ref="BP7:BP8"/>
    <mergeCell ref="BQ7:BQ8"/>
    <mergeCell ref="BR7:BR8"/>
    <mergeCell ref="BS7:BS8"/>
    <mergeCell ref="BT7:BT8"/>
    <mergeCell ref="BH7:BH8"/>
    <mergeCell ref="BI7:BI8"/>
    <mergeCell ref="BJ7:BJ8"/>
    <mergeCell ref="BK7:BK8"/>
    <mergeCell ref="BL7:BL8"/>
    <mergeCell ref="BM7:BM8"/>
    <mergeCell ref="BN7:BN8"/>
    <mergeCell ref="BO7:BO8"/>
    <mergeCell ref="BB7:BB8"/>
    <mergeCell ref="BC7:BC8"/>
    <mergeCell ref="BD7:BD8"/>
    <mergeCell ref="BE7:BE8"/>
    <mergeCell ref="BF7:BF8"/>
    <mergeCell ref="BG7:BG8"/>
    <mergeCell ref="AV7:AV8"/>
    <mergeCell ref="AW7:AW8"/>
    <mergeCell ref="AX7:AX8"/>
    <mergeCell ref="AY7:AY8"/>
    <mergeCell ref="AZ7:AZ8"/>
    <mergeCell ref="BA7:BA8"/>
    <mergeCell ref="Q7:Q8"/>
    <mergeCell ref="AQ7:AQ8"/>
    <mergeCell ref="AR7:AR8"/>
    <mergeCell ref="AS7:AS8"/>
    <mergeCell ref="AT7:AT8"/>
    <mergeCell ref="AU7:AU8"/>
    <mergeCell ref="A17:A18"/>
    <mergeCell ref="A11:A12"/>
    <mergeCell ref="A13:A14"/>
    <mergeCell ref="A15:A16"/>
    <mergeCell ref="AP7:AP8"/>
    <mergeCell ref="P7:P8"/>
    <mergeCell ref="F7:F8"/>
    <mergeCell ref="A7:A8"/>
    <mergeCell ref="B7:B8"/>
    <mergeCell ref="C7:C8"/>
    <mergeCell ref="D7:D8"/>
    <mergeCell ref="E7:E8"/>
    <mergeCell ref="DK7:DK8"/>
    <mergeCell ref="DL7:DL8"/>
    <mergeCell ref="DM7:DM8"/>
    <mergeCell ref="DN7:DN8"/>
    <mergeCell ref="DO7:DO8"/>
    <mergeCell ref="DP7:DP8"/>
    <mergeCell ref="DQ7:DQ8"/>
    <mergeCell ref="DR7:DR8"/>
    <mergeCell ref="DS7:DS8"/>
    <mergeCell ref="DT7:DT8"/>
    <mergeCell ref="DU7:DU8"/>
    <mergeCell ref="DV7:DV8"/>
    <mergeCell ref="DW7:DW8"/>
    <mergeCell ref="DX7:DX8"/>
    <mergeCell ref="DY7:DY8"/>
    <mergeCell ref="DZ7:DZ8"/>
    <mergeCell ref="EA7:EA8"/>
    <mergeCell ref="EB7:EB8"/>
    <mergeCell ref="EC7:EC8"/>
    <mergeCell ref="ED7:ED8"/>
    <mergeCell ref="EE7:EE8"/>
    <mergeCell ref="EF7:EF8"/>
    <mergeCell ref="EG7:EG8"/>
    <mergeCell ref="EH7:EH8"/>
    <mergeCell ref="EI7:EI8"/>
    <mergeCell ref="EJ7:EJ8"/>
    <mergeCell ref="EK7:EK8"/>
    <mergeCell ref="FF7:FF8"/>
    <mergeCell ref="FG7:FG8"/>
    <mergeCell ref="FH7:FH8"/>
    <mergeCell ref="FI7:FI8"/>
    <mergeCell ref="FJ7:FJ8"/>
    <mergeCell ref="FK7:FK8"/>
    <mergeCell ref="FL7:FL8"/>
    <mergeCell ref="EU7:EU8"/>
    <mergeCell ref="EV7:EV8"/>
    <mergeCell ref="EW7:EW8"/>
    <mergeCell ref="EX7:EX8"/>
    <mergeCell ref="EY7:EY8"/>
    <mergeCell ref="EZ7:EZ8"/>
    <mergeCell ref="FA7:FA8"/>
    <mergeCell ref="FB7:FB8"/>
    <mergeCell ref="FC7:FC8"/>
    <mergeCell ref="FF6:FJ6"/>
    <mergeCell ref="FK6:FO6"/>
    <mergeCell ref="C62:X62"/>
    <mergeCell ref="C63:X63"/>
    <mergeCell ref="FM7:FM8"/>
    <mergeCell ref="FN7:FN8"/>
    <mergeCell ref="FO7:FO8"/>
    <mergeCell ref="R6:AJ6"/>
    <mergeCell ref="AK6:AO6"/>
    <mergeCell ref="AP6:AT6"/>
    <mergeCell ref="AU6:AY6"/>
    <mergeCell ref="AZ6:BD6"/>
    <mergeCell ref="BE6:BI6"/>
    <mergeCell ref="BJ6:BN6"/>
    <mergeCell ref="BO6:BS6"/>
    <mergeCell ref="BT6:BX6"/>
    <mergeCell ref="BY6:CC6"/>
    <mergeCell ref="CD6:CH6"/>
    <mergeCell ref="CI6:CM6"/>
    <mergeCell ref="CN6:CR6"/>
    <mergeCell ref="CS6:CW6"/>
    <mergeCell ref="CX6:DB6"/>
    <mergeCell ref="DC6:DG6"/>
    <mergeCell ref="DH6:DL6"/>
    <mergeCell ref="C64:X64"/>
    <mergeCell ref="C65:X65"/>
    <mergeCell ref="C66:X66"/>
    <mergeCell ref="C67:X67"/>
    <mergeCell ref="EG6:EK6"/>
    <mergeCell ref="EL6:EP6"/>
    <mergeCell ref="EQ6:EU6"/>
    <mergeCell ref="EV6:EZ6"/>
    <mergeCell ref="FA6:FE6"/>
    <mergeCell ref="DM6:DQ6"/>
    <mergeCell ref="DR6:DV6"/>
    <mergeCell ref="DW6:EA6"/>
    <mergeCell ref="EB6:EF6"/>
    <mergeCell ref="FD7:FD8"/>
    <mergeCell ref="FE7:FE8"/>
    <mergeCell ref="EL7:EL8"/>
    <mergeCell ref="EM7:EM8"/>
    <mergeCell ref="EN7:EN8"/>
    <mergeCell ref="EO7:EO8"/>
    <mergeCell ref="EP7:EP8"/>
    <mergeCell ref="EQ7:EQ8"/>
    <mergeCell ref="ER7:ER8"/>
    <mergeCell ref="ES7:ES8"/>
    <mergeCell ref="ET7:ET8"/>
  </mergeCells>
  <phoneticPr fontId="3"/>
  <dataValidations count="2">
    <dataValidation type="list" allowBlank="1" showInputMessage="1" showErrorMessage="1" sqref="R21:FO21 R23:FO23 R25:FO25 R27:FO27 R29:FO29 R31:FO31 R33:FO33 R35:FO35 R37:FO37 R49:FO49 R41:FO41 R43:FO43 R45:FO45 R47:FO47 R51:FO51 R53:FO53 R55:FO55 R13:FO13 R9:FO9 R19:FO19 R17:FO17 R15:FO15 R59:FO59 R57:FO57 R11:FO11 R39:FO39" xr:uid="{00000000-0002-0000-0600-000000000000}">
      <formula1>"○,△,■"</formula1>
    </dataValidation>
    <dataValidation type="list" allowBlank="1" showInputMessage="1" showErrorMessage="1" sqref="C59 C57 C11 C13 C15 C17 C19 C25 C27 C29 C33 C31 C9 C23 C21 C35 C37 C39 C43 C55 C41 C51 C49 C47 C45 C53" xr:uid="{00000000-0002-0000-0600-000001000000}">
      <formula1>"1"</formula1>
    </dataValidation>
  </dataValidations>
  <pageMargins left="0.78740157480314965" right="0.35433070866141736" top="0.39370078740157483" bottom="0.23622047244094491" header="0.31496062992125984" footer="0.19685039370078741"/>
  <pageSetup paperSize="9" scale="65" orientation="landscape" copies="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39997558519241921"/>
    <pageSetUpPr fitToPage="1"/>
  </sheetPr>
  <dimension ref="A1:FO75"/>
  <sheetViews>
    <sheetView zoomScale="96" zoomScaleNormal="96" zoomScaleSheetLayoutView="55" workbookViewId="0">
      <pane xSplit="2" ySplit="8" topLeftCell="C9" activePane="bottomRight" state="frozen"/>
      <selection activeCell="R6" sqref="R6:FO6"/>
      <selection pane="topRight" activeCell="R6" sqref="R6:FO6"/>
      <selection pane="bottomLeft" activeCell="R6" sqref="R6:FO6"/>
      <selection pane="bottomRight" activeCell="X18" sqref="X18"/>
    </sheetView>
  </sheetViews>
  <sheetFormatPr defaultRowHeight="13.2"/>
  <cols>
    <col min="1" max="1" width="5.88671875" customWidth="1"/>
    <col min="2" max="2" width="15.88671875" customWidth="1"/>
    <col min="3" max="3" width="5.44140625" customWidth="1"/>
    <col min="4" max="15" width="3.44140625" customWidth="1"/>
    <col min="16" max="16" width="8.109375" bestFit="1" customWidth="1"/>
    <col min="17" max="17" width="7.33203125" bestFit="1" customWidth="1"/>
    <col min="18" max="171" width="4.88671875" customWidth="1"/>
  </cols>
  <sheetData>
    <row r="1" spans="1:171">
      <c r="C1" s="1" t="s">
        <v>1728</v>
      </c>
      <c r="P1" s="216"/>
      <c r="Q1" s="1" t="s">
        <v>1727</v>
      </c>
      <c r="W1" s="68"/>
      <c r="X1" s="1" t="s">
        <v>1726</v>
      </c>
    </row>
    <row r="2" spans="1:171" ht="13.8" thickBot="1">
      <c r="C2" s="1" t="s">
        <v>1729</v>
      </c>
      <c r="P2" s="1"/>
      <c r="W2" s="105"/>
      <c r="X2" s="1" t="s">
        <v>1725</v>
      </c>
    </row>
    <row r="3" spans="1:171">
      <c r="P3" s="1" t="s">
        <v>1512</v>
      </c>
      <c r="Q3" t="s">
        <v>1511</v>
      </c>
    </row>
    <row r="4" spans="1:171" ht="13.8" thickBot="1">
      <c r="B4" s="1" t="s">
        <v>924</v>
      </c>
      <c r="C4" s="1">
        <f>SUM(C9:C52)</f>
        <v>21</v>
      </c>
      <c r="D4">
        <f t="shared" ref="D4:O4" si="0">COUNTA(D9:D68)</f>
        <v>16</v>
      </c>
      <c r="E4">
        <f t="shared" si="0"/>
        <v>3</v>
      </c>
      <c r="F4">
        <f t="shared" si="0"/>
        <v>1</v>
      </c>
      <c r="G4">
        <f t="shared" si="0"/>
        <v>1</v>
      </c>
      <c r="H4">
        <f t="shared" si="0"/>
        <v>0</v>
      </c>
      <c r="I4">
        <f t="shared" si="0"/>
        <v>0</v>
      </c>
      <c r="J4">
        <f t="shared" si="0"/>
        <v>0</v>
      </c>
      <c r="K4">
        <f t="shared" si="0"/>
        <v>0</v>
      </c>
      <c r="L4">
        <f t="shared" si="0"/>
        <v>0</v>
      </c>
      <c r="M4">
        <f t="shared" si="0"/>
        <v>0</v>
      </c>
      <c r="N4">
        <f t="shared" si="0"/>
        <v>0</v>
      </c>
      <c r="O4">
        <f t="shared" si="0"/>
        <v>0</v>
      </c>
      <c r="P4">
        <f>SUM(D4:O4)</f>
        <v>21</v>
      </c>
      <c r="Q4" s="90" t="e">
        <f>Q5/P5</f>
        <v>#DIV/0!</v>
      </c>
      <c r="R4" s="9">
        <f t="shared" ref="R4:AW4" si="1">COUNTIF(R9:R68,"○")+COUNTIF(R9:R68,"△")</f>
        <v>0</v>
      </c>
      <c r="S4" s="9">
        <f t="shared" si="1"/>
        <v>0</v>
      </c>
      <c r="T4" s="9">
        <f t="shared" si="1"/>
        <v>0</v>
      </c>
      <c r="U4" s="9">
        <f t="shared" si="1"/>
        <v>0</v>
      </c>
      <c r="V4" s="9">
        <f t="shared" si="1"/>
        <v>0</v>
      </c>
      <c r="W4" s="9">
        <f t="shared" si="1"/>
        <v>0</v>
      </c>
      <c r="X4" s="9">
        <f t="shared" si="1"/>
        <v>0</v>
      </c>
      <c r="Y4" s="9">
        <f t="shared" si="1"/>
        <v>0</v>
      </c>
      <c r="Z4" s="9">
        <f t="shared" si="1"/>
        <v>0</v>
      </c>
      <c r="AA4" s="9">
        <f t="shared" si="1"/>
        <v>0</v>
      </c>
      <c r="AB4" s="9">
        <f t="shared" si="1"/>
        <v>0</v>
      </c>
      <c r="AC4" s="9">
        <f t="shared" si="1"/>
        <v>0</v>
      </c>
      <c r="AD4" s="9">
        <f t="shared" si="1"/>
        <v>0</v>
      </c>
      <c r="AE4" s="9">
        <f t="shared" si="1"/>
        <v>0</v>
      </c>
      <c r="AF4" s="9">
        <f t="shared" si="1"/>
        <v>0</v>
      </c>
      <c r="AG4" s="9">
        <f t="shared" si="1"/>
        <v>0</v>
      </c>
      <c r="AH4" s="9">
        <f t="shared" si="1"/>
        <v>0</v>
      </c>
      <c r="AI4" s="9">
        <f t="shared" si="1"/>
        <v>0</v>
      </c>
      <c r="AJ4" s="9">
        <f t="shared" si="1"/>
        <v>0</v>
      </c>
      <c r="AK4" s="9">
        <f t="shared" si="1"/>
        <v>0</v>
      </c>
      <c r="AL4" s="9">
        <f t="shared" si="1"/>
        <v>0</v>
      </c>
      <c r="AM4" s="9">
        <f t="shared" si="1"/>
        <v>0</v>
      </c>
      <c r="AN4" s="9">
        <f t="shared" si="1"/>
        <v>0</v>
      </c>
      <c r="AO4" s="9">
        <f t="shared" si="1"/>
        <v>0</v>
      </c>
      <c r="AP4" s="9">
        <f t="shared" si="1"/>
        <v>0</v>
      </c>
      <c r="AQ4" s="9">
        <f t="shared" si="1"/>
        <v>0</v>
      </c>
      <c r="AR4" s="9">
        <f t="shared" si="1"/>
        <v>0</v>
      </c>
      <c r="AS4" s="9">
        <f t="shared" si="1"/>
        <v>0</v>
      </c>
      <c r="AT4" s="9">
        <f t="shared" si="1"/>
        <v>0</v>
      </c>
      <c r="AU4" s="9">
        <f t="shared" si="1"/>
        <v>0</v>
      </c>
      <c r="AV4" s="9">
        <f t="shared" si="1"/>
        <v>0</v>
      </c>
      <c r="AW4" s="9">
        <f t="shared" si="1"/>
        <v>0</v>
      </c>
      <c r="AX4" s="9">
        <f t="shared" ref="AX4:CC4" si="2">COUNTIF(AX9:AX68,"○")+COUNTIF(AX9:AX68,"△")</f>
        <v>0</v>
      </c>
      <c r="AY4" s="9">
        <f t="shared" si="2"/>
        <v>0</v>
      </c>
      <c r="AZ4" s="9">
        <f t="shared" si="2"/>
        <v>0</v>
      </c>
      <c r="BA4" s="9">
        <f t="shared" si="2"/>
        <v>0</v>
      </c>
      <c r="BB4" s="9">
        <f t="shared" si="2"/>
        <v>0</v>
      </c>
      <c r="BC4" s="9">
        <f t="shared" si="2"/>
        <v>0</v>
      </c>
      <c r="BD4" s="9">
        <f t="shared" si="2"/>
        <v>0</v>
      </c>
      <c r="BE4" s="9">
        <f t="shared" si="2"/>
        <v>0</v>
      </c>
      <c r="BF4" s="9">
        <f t="shared" si="2"/>
        <v>0</v>
      </c>
      <c r="BG4" s="9">
        <f t="shared" si="2"/>
        <v>0</v>
      </c>
      <c r="BH4" s="9">
        <f t="shared" si="2"/>
        <v>0</v>
      </c>
      <c r="BI4" s="9">
        <f t="shared" si="2"/>
        <v>0</v>
      </c>
      <c r="BJ4" s="9">
        <f t="shared" si="2"/>
        <v>0</v>
      </c>
      <c r="BK4" s="9">
        <f t="shared" si="2"/>
        <v>0</v>
      </c>
      <c r="BL4" s="9">
        <f t="shared" si="2"/>
        <v>0</v>
      </c>
      <c r="BM4" s="9">
        <f t="shared" si="2"/>
        <v>0</v>
      </c>
      <c r="BN4" s="9">
        <f t="shared" si="2"/>
        <v>0</v>
      </c>
      <c r="BO4" s="9">
        <f t="shared" si="2"/>
        <v>0</v>
      </c>
      <c r="BP4" s="9">
        <f t="shared" si="2"/>
        <v>0</v>
      </c>
      <c r="BQ4" s="9">
        <f t="shared" si="2"/>
        <v>0</v>
      </c>
      <c r="BR4" s="9">
        <f t="shared" si="2"/>
        <v>0</v>
      </c>
      <c r="BS4" s="9">
        <f t="shared" si="2"/>
        <v>0</v>
      </c>
      <c r="BT4" s="9">
        <f t="shared" si="2"/>
        <v>0</v>
      </c>
      <c r="BU4" s="9">
        <f t="shared" si="2"/>
        <v>0</v>
      </c>
      <c r="BV4" s="9">
        <f t="shared" si="2"/>
        <v>0</v>
      </c>
      <c r="BW4" s="9">
        <f t="shared" si="2"/>
        <v>0</v>
      </c>
      <c r="BX4" s="9">
        <f t="shared" si="2"/>
        <v>0</v>
      </c>
      <c r="BY4" s="9">
        <f t="shared" si="2"/>
        <v>0</v>
      </c>
      <c r="BZ4" s="9">
        <f t="shared" si="2"/>
        <v>0</v>
      </c>
      <c r="CA4" s="9">
        <f t="shared" si="2"/>
        <v>0</v>
      </c>
      <c r="CB4" s="9">
        <f t="shared" si="2"/>
        <v>0</v>
      </c>
      <c r="CC4" s="9">
        <f t="shared" si="2"/>
        <v>0</v>
      </c>
      <c r="CD4" s="9">
        <f t="shared" ref="CD4:CJ4" si="3">COUNTIF(CD9:CD68,"○")+COUNTIF(CD9:CD68,"△")</f>
        <v>0</v>
      </c>
      <c r="CE4" s="9">
        <f t="shared" si="3"/>
        <v>0</v>
      </c>
      <c r="CF4" s="9">
        <f t="shared" si="3"/>
        <v>0</v>
      </c>
      <c r="CG4" s="9">
        <f t="shared" si="3"/>
        <v>0</v>
      </c>
      <c r="CH4" s="9">
        <f t="shared" si="3"/>
        <v>0</v>
      </c>
      <c r="CI4" s="9">
        <f t="shared" si="3"/>
        <v>0</v>
      </c>
      <c r="CJ4" s="9">
        <f t="shared" si="3"/>
        <v>0</v>
      </c>
      <c r="CK4">
        <f>COUNTIF(CK9:CK56,"○")</f>
        <v>0</v>
      </c>
      <c r="CL4">
        <f>COUNTIF(CL9:CL56,"○")</f>
        <v>0</v>
      </c>
      <c r="CM4">
        <f>COUNTIF(CM9:CM68,"○")</f>
        <v>0</v>
      </c>
      <c r="CN4" s="9">
        <f t="shared" ref="CN4:DS4" si="4">COUNTIF(CN9:CN68,"○")+COUNTIF(CN9:CN68,"△")</f>
        <v>0</v>
      </c>
      <c r="CO4" s="9">
        <f t="shared" si="4"/>
        <v>0</v>
      </c>
      <c r="CP4" s="9">
        <f t="shared" si="4"/>
        <v>0</v>
      </c>
      <c r="CQ4" s="9">
        <f t="shared" si="4"/>
        <v>0</v>
      </c>
      <c r="CR4" s="9">
        <f t="shared" si="4"/>
        <v>0</v>
      </c>
      <c r="CS4" s="9">
        <f t="shared" si="4"/>
        <v>0</v>
      </c>
      <c r="CT4" s="9">
        <f t="shared" si="4"/>
        <v>0</v>
      </c>
      <c r="CU4" s="9">
        <f t="shared" si="4"/>
        <v>0</v>
      </c>
      <c r="CV4" s="9">
        <f t="shared" si="4"/>
        <v>0</v>
      </c>
      <c r="CW4" s="9">
        <f t="shared" si="4"/>
        <v>0</v>
      </c>
      <c r="CX4" s="9">
        <f t="shared" si="4"/>
        <v>0</v>
      </c>
      <c r="CY4" s="9">
        <f t="shared" si="4"/>
        <v>0</v>
      </c>
      <c r="CZ4" s="9">
        <f t="shared" si="4"/>
        <v>0</v>
      </c>
      <c r="DA4" s="9">
        <f t="shared" si="4"/>
        <v>0</v>
      </c>
      <c r="DB4" s="9">
        <f t="shared" si="4"/>
        <v>0</v>
      </c>
      <c r="DC4" s="9">
        <f t="shared" si="4"/>
        <v>0</v>
      </c>
      <c r="DD4" s="9">
        <f t="shared" si="4"/>
        <v>0</v>
      </c>
      <c r="DE4" s="9">
        <f t="shared" si="4"/>
        <v>0</v>
      </c>
      <c r="DF4" s="9">
        <f t="shared" si="4"/>
        <v>0</v>
      </c>
      <c r="DG4" s="9">
        <f t="shared" si="4"/>
        <v>0</v>
      </c>
      <c r="DH4" s="9">
        <f t="shared" si="4"/>
        <v>0</v>
      </c>
      <c r="DI4" s="9">
        <f t="shared" si="4"/>
        <v>0</v>
      </c>
      <c r="DJ4" s="9">
        <f t="shared" si="4"/>
        <v>0</v>
      </c>
      <c r="DK4" s="9">
        <f t="shared" si="4"/>
        <v>0</v>
      </c>
      <c r="DL4" s="9">
        <f t="shared" si="4"/>
        <v>0</v>
      </c>
      <c r="DM4" s="9">
        <f t="shared" si="4"/>
        <v>0</v>
      </c>
      <c r="DN4" s="9">
        <f t="shared" si="4"/>
        <v>0</v>
      </c>
      <c r="DO4" s="9">
        <f t="shared" si="4"/>
        <v>0</v>
      </c>
      <c r="DP4" s="9">
        <f t="shared" si="4"/>
        <v>0</v>
      </c>
      <c r="DQ4" s="9">
        <f t="shared" si="4"/>
        <v>0</v>
      </c>
      <c r="DR4" s="9">
        <f t="shared" si="4"/>
        <v>0</v>
      </c>
      <c r="DS4" s="9">
        <f t="shared" si="4"/>
        <v>0</v>
      </c>
      <c r="DT4" s="9">
        <f t="shared" ref="DT4:FO4" si="5">COUNTIF(DT9:DT68,"○")+COUNTIF(DT9:DT68,"△")</f>
        <v>0</v>
      </c>
      <c r="DU4" s="9">
        <f t="shared" si="5"/>
        <v>0</v>
      </c>
      <c r="DV4" s="9">
        <f t="shared" si="5"/>
        <v>0</v>
      </c>
      <c r="DW4" s="9">
        <f t="shared" si="5"/>
        <v>0</v>
      </c>
      <c r="DX4" s="9">
        <f t="shared" si="5"/>
        <v>0</v>
      </c>
      <c r="DY4" s="9">
        <f t="shared" si="5"/>
        <v>0</v>
      </c>
      <c r="DZ4" s="9">
        <f t="shared" si="5"/>
        <v>0</v>
      </c>
      <c r="EA4" s="9">
        <f t="shared" si="5"/>
        <v>0</v>
      </c>
      <c r="EB4" s="9">
        <f t="shared" si="5"/>
        <v>0</v>
      </c>
      <c r="EC4" s="9">
        <f t="shared" si="5"/>
        <v>0</v>
      </c>
      <c r="ED4" s="9">
        <f t="shared" si="5"/>
        <v>0</v>
      </c>
      <c r="EE4" s="9">
        <f t="shared" si="5"/>
        <v>0</v>
      </c>
      <c r="EF4" s="9">
        <f t="shared" si="5"/>
        <v>0</v>
      </c>
      <c r="EG4" s="9">
        <f t="shared" si="5"/>
        <v>0</v>
      </c>
      <c r="EH4" s="9">
        <f t="shared" si="5"/>
        <v>0</v>
      </c>
      <c r="EI4" s="9">
        <f t="shared" si="5"/>
        <v>0</v>
      </c>
      <c r="EJ4" s="9">
        <f t="shared" si="5"/>
        <v>0</v>
      </c>
      <c r="EK4" s="9">
        <f t="shared" si="5"/>
        <v>0</v>
      </c>
      <c r="EL4" s="9">
        <f t="shared" si="5"/>
        <v>0</v>
      </c>
      <c r="EM4" s="9">
        <f t="shared" si="5"/>
        <v>0</v>
      </c>
      <c r="EN4" s="9">
        <f t="shared" si="5"/>
        <v>0</v>
      </c>
      <c r="EO4" s="9">
        <f t="shared" si="5"/>
        <v>0</v>
      </c>
      <c r="EP4" s="9">
        <f t="shared" si="5"/>
        <v>0</v>
      </c>
      <c r="EQ4" s="9">
        <f t="shared" si="5"/>
        <v>0</v>
      </c>
      <c r="ER4" s="9">
        <f t="shared" si="5"/>
        <v>0</v>
      </c>
      <c r="ES4" s="9">
        <f t="shared" si="5"/>
        <v>0</v>
      </c>
      <c r="ET4" s="9">
        <f t="shared" si="5"/>
        <v>0</v>
      </c>
      <c r="EU4" s="9">
        <f t="shared" si="5"/>
        <v>0</v>
      </c>
      <c r="EV4" s="9">
        <f t="shared" si="5"/>
        <v>0</v>
      </c>
      <c r="EW4" s="9">
        <f t="shared" si="5"/>
        <v>0</v>
      </c>
      <c r="EX4" s="9">
        <f t="shared" si="5"/>
        <v>0</v>
      </c>
      <c r="EY4" s="9">
        <f t="shared" si="5"/>
        <v>0</v>
      </c>
      <c r="EZ4" s="9">
        <f t="shared" si="5"/>
        <v>0</v>
      </c>
      <c r="FA4" s="9">
        <f t="shared" si="5"/>
        <v>0</v>
      </c>
      <c r="FB4" s="9">
        <f t="shared" si="5"/>
        <v>0</v>
      </c>
      <c r="FC4" s="9">
        <f t="shared" si="5"/>
        <v>0</v>
      </c>
      <c r="FD4" s="9">
        <f t="shared" si="5"/>
        <v>0</v>
      </c>
      <c r="FE4" s="9">
        <f t="shared" si="5"/>
        <v>0</v>
      </c>
      <c r="FF4" s="9">
        <f t="shared" si="5"/>
        <v>0</v>
      </c>
      <c r="FG4" s="9">
        <f t="shared" si="5"/>
        <v>0</v>
      </c>
      <c r="FH4" s="9">
        <f t="shared" si="5"/>
        <v>0</v>
      </c>
      <c r="FI4" s="9">
        <f t="shared" si="5"/>
        <v>0</v>
      </c>
      <c r="FJ4" s="9">
        <f t="shared" si="5"/>
        <v>0</v>
      </c>
      <c r="FK4" s="9">
        <f t="shared" si="5"/>
        <v>0</v>
      </c>
      <c r="FL4" s="9">
        <f t="shared" si="5"/>
        <v>0</v>
      </c>
      <c r="FM4" s="9">
        <f t="shared" si="5"/>
        <v>0</v>
      </c>
      <c r="FN4" s="9">
        <f t="shared" si="5"/>
        <v>0</v>
      </c>
      <c r="FO4" s="9">
        <f t="shared" si="5"/>
        <v>0</v>
      </c>
    </row>
    <row r="5" spans="1:171" ht="13.8" thickBot="1">
      <c r="B5" s="1" t="s">
        <v>925</v>
      </c>
      <c r="C5" s="1"/>
      <c r="D5" s="312" t="s">
        <v>1267</v>
      </c>
      <c r="E5" s="313"/>
      <c r="F5" s="313"/>
      <c r="G5" s="313"/>
      <c r="H5" s="313"/>
      <c r="I5" s="313"/>
      <c r="J5" s="313"/>
      <c r="K5" s="313"/>
      <c r="L5" s="313"/>
      <c r="M5" s="313"/>
      <c r="N5" s="313"/>
      <c r="O5" s="314"/>
      <c r="P5" s="88">
        <f>SUM(P9:P68)</f>
        <v>0</v>
      </c>
      <c r="Q5" s="6">
        <f>SUM(R5:FO5)</f>
        <v>0</v>
      </c>
      <c r="R5" s="64">
        <f t="shared" ref="R5:AW5" si="6">SUM(R9:R68)</f>
        <v>0</v>
      </c>
      <c r="S5" s="64">
        <f t="shared" si="6"/>
        <v>0</v>
      </c>
      <c r="T5" s="64">
        <f t="shared" si="6"/>
        <v>0</v>
      </c>
      <c r="U5" s="64">
        <f t="shared" si="6"/>
        <v>0</v>
      </c>
      <c r="V5" s="64">
        <f t="shared" si="6"/>
        <v>0</v>
      </c>
      <c r="W5" s="64">
        <f t="shared" si="6"/>
        <v>0</v>
      </c>
      <c r="X5" s="64">
        <f t="shared" si="6"/>
        <v>0</v>
      </c>
      <c r="Y5" s="64">
        <f t="shared" si="6"/>
        <v>0</v>
      </c>
      <c r="Z5" s="64">
        <f t="shared" si="6"/>
        <v>0</v>
      </c>
      <c r="AA5" s="64">
        <f t="shared" si="6"/>
        <v>0</v>
      </c>
      <c r="AB5" s="64">
        <f t="shared" si="6"/>
        <v>0</v>
      </c>
      <c r="AC5" s="64">
        <f t="shared" si="6"/>
        <v>0</v>
      </c>
      <c r="AD5" s="64">
        <f t="shared" si="6"/>
        <v>0</v>
      </c>
      <c r="AE5" s="64">
        <f t="shared" si="6"/>
        <v>0</v>
      </c>
      <c r="AF5" s="64">
        <f t="shared" si="6"/>
        <v>0</v>
      </c>
      <c r="AG5" s="64">
        <f t="shared" si="6"/>
        <v>0</v>
      </c>
      <c r="AH5" s="64">
        <f t="shared" si="6"/>
        <v>0</v>
      </c>
      <c r="AI5" s="64">
        <f t="shared" si="6"/>
        <v>0</v>
      </c>
      <c r="AJ5" s="64">
        <f t="shared" si="6"/>
        <v>0</v>
      </c>
      <c r="AK5" s="64">
        <f t="shared" si="6"/>
        <v>0</v>
      </c>
      <c r="AL5" s="64">
        <f t="shared" si="6"/>
        <v>0</v>
      </c>
      <c r="AM5" s="64">
        <f t="shared" si="6"/>
        <v>0</v>
      </c>
      <c r="AN5" s="64">
        <f t="shared" si="6"/>
        <v>0</v>
      </c>
      <c r="AO5" s="64">
        <f t="shared" si="6"/>
        <v>0</v>
      </c>
      <c r="AP5" s="64">
        <f t="shared" si="6"/>
        <v>0</v>
      </c>
      <c r="AQ5" s="64">
        <f t="shared" si="6"/>
        <v>0</v>
      </c>
      <c r="AR5" s="64">
        <f t="shared" si="6"/>
        <v>0</v>
      </c>
      <c r="AS5" s="64">
        <f t="shared" si="6"/>
        <v>0</v>
      </c>
      <c r="AT5" s="64">
        <f t="shared" si="6"/>
        <v>0</v>
      </c>
      <c r="AU5" s="64">
        <f t="shared" si="6"/>
        <v>0</v>
      </c>
      <c r="AV5" s="64">
        <f t="shared" si="6"/>
        <v>0</v>
      </c>
      <c r="AW5" s="64">
        <f t="shared" si="6"/>
        <v>0</v>
      </c>
      <c r="AX5" s="64">
        <f t="shared" ref="AX5:CC5" si="7">SUM(AX9:AX68)</f>
        <v>0</v>
      </c>
      <c r="AY5" s="64">
        <f t="shared" si="7"/>
        <v>0</v>
      </c>
      <c r="AZ5" s="64">
        <f t="shared" si="7"/>
        <v>0</v>
      </c>
      <c r="BA5" s="64">
        <f t="shared" si="7"/>
        <v>0</v>
      </c>
      <c r="BB5" s="64">
        <f t="shared" si="7"/>
        <v>0</v>
      </c>
      <c r="BC5" s="64">
        <f t="shared" si="7"/>
        <v>0</v>
      </c>
      <c r="BD5" s="64">
        <f t="shared" si="7"/>
        <v>0</v>
      </c>
      <c r="BE5" s="64">
        <f t="shared" si="7"/>
        <v>0</v>
      </c>
      <c r="BF5" s="64">
        <f t="shared" si="7"/>
        <v>0</v>
      </c>
      <c r="BG5" s="64">
        <f t="shared" si="7"/>
        <v>0</v>
      </c>
      <c r="BH5" s="64">
        <f t="shared" si="7"/>
        <v>0</v>
      </c>
      <c r="BI5" s="64">
        <f t="shared" si="7"/>
        <v>0</v>
      </c>
      <c r="BJ5" s="64">
        <f t="shared" si="7"/>
        <v>0</v>
      </c>
      <c r="BK5" s="64">
        <f t="shared" si="7"/>
        <v>0</v>
      </c>
      <c r="BL5" s="64">
        <f t="shared" si="7"/>
        <v>0</v>
      </c>
      <c r="BM5" s="64">
        <f t="shared" si="7"/>
        <v>0</v>
      </c>
      <c r="BN5" s="64">
        <f t="shared" si="7"/>
        <v>0</v>
      </c>
      <c r="BO5" s="64">
        <f t="shared" si="7"/>
        <v>0</v>
      </c>
      <c r="BP5" s="64">
        <f t="shared" si="7"/>
        <v>0</v>
      </c>
      <c r="BQ5" s="64">
        <f t="shared" si="7"/>
        <v>0</v>
      </c>
      <c r="BR5" s="64">
        <f t="shared" si="7"/>
        <v>0</v>
      </c>
      <c r="BS5" s="64">
        <f t="shared" si="7"/>
        <v>0</v>
      </c>
      <c r="BT5" s="64">
        <f t="shared" si="7"/>
        <v>0</v>
      </c>
      <c r="BU5" s="64">
        <f t="shared" si="7"/>
        <v>0</v>
      </c>
      <c r="BV5" s="64">
        <f t="shared" si="7"/>
        <v>0</v>
      </c>
      <c r="BW5" s="64">
        <f t="shared" si="7"/>
        <v>0</v>
      </c>
      <c r="BX5" s="64">
        <f t="shared" si="7"/>
        <v>0</v>
      </c>
      <c r="BY5" s="64">
        <f t="shared" si="7"/>
        <v>0</v>
      </c>
      <c r="BZ5" s="64">
        <f t="shared" si="7"/>
        <v>0</v>
      </c>
      <c r="CA5" s="64">
        <f t="shared" si="7"/>
        <v>0</v>
      </c>
      <c r="CB5" s="64">
        <f t="shared" si="7"/>
        <v>0</v>
      </c>
      <c r="CC5" s="64">
        <f t="shared" si="7"/>
        <v>0</v>
      </c>
      <c r="CD5" s="64">
        <f t="shared" ref="CD5:DI5" si="8">SUM(CD9:CD68)</f>
        <v>0</v>
      </c>
      <c r="CE5" s="64">
        <f t="shared" si="8"/>
        <v>0</v>
      </c>
      <c r="CF5" s="64">
        <f t="shared" si="8"/>
        <v>0</v>
      </c>
      <c r="CG5" s="64">
        <f t="shared" si="8"/>
        <v>0</v>
      </c>
      <c r="CH5" s="64">
        <f t="shared" si="8"/>
        <v>0</v>
      </c>
      <c r="CI5" s="64">
        <f t="shared" si="8"/>
        <v>0</v>
      </c>
      <c r="CJ5" s="64">
        <f t="shared" si="8"/>
        <v>0</v>
      </c>
      <c r="CK5" s="64">
        <f t="shared" si="8"/>
        <v>0</v>
      </c>
      <c r="CL5" s="64">
        <f t="shared" si="8"/>
        <v>0</v>
      </c>
      <c r="CM5" s="64">
        <f t="shared" si="8"/>
        <v>0</v>
      </c>
      <c r="CN5" s="64">
        <f t="shared" si="8"/>
        <v>0</v>
      </c>
      <c r="CO5" s="64">
        <f t="shared" si="8"/>
        <v>0</v>
      </c>
      <c r="CP5" s="64">
        <f t="shared" si="8"/>
        <v>0</v>
      </c>
      <c r="CQ5" s="64">
        <f t="shared" si="8"/>
        <v>0</v>
      </c>
      <c r="CR5" s="64">
        <f t="shared" si="8"/>
        <v>0</v>
      </c>
      <c r="CS5" s="64">
        <f t="shared" si="8"/>
        <v>0</v>
      </c>
      <c r="CT5" s="64">
        <f t="shared" si="8"/>
        <v>0</v>
      </c>
      <c r="CU5" s="64">
        <f t="shared" si="8"/>
        <v>0</v>
      </c>
      <c r="CV5" s="64">
        <f t="shared" si="8"/>
        <v>0</v>
      </c>
      <c r="CW5" s="64">
        <f t="shared" si="8"/>
        <v>0</v>
      </c>
      <c r="CX5" s="64">
        <f t="shared" si="8"/>
        <v>0</v>
      </c>
      <c r="CY5" s="64">
        <f t="shared" si="8"/>
        <v>0</v>
      </c>
      <c r="CZ5" s="64">
        <f t="shared" si="8"/>
        <v>0</v>
      </c>
      <c r="DA5" s="64">
        <f t="shared" si="8"/>
        <v>0</v>
      </c>
      <c r="DB5" s="64">
        <f t="shared" si="8"/>
        <v>0</v>
      </c>
      <c r="DC5" s="64">
        <f t="shared" si="8"/>
        <v>0</v>
      </c>
      <c r="DD5" s="64">
        <f t="shared" si="8"/>
        <v>0</v>
      </c>
      <c r="DE5" s="64">
        <f t="shared" si="8"/>
        <v>0</v>
      </c>
      <c r="DF5" s="64">
        <f t="shared" si="8"/>
        <v>0</v>
      </c>
      <c r="DG5" s="64">
        <f t="shared" si="8"/>
        <v>0</v>
      </c>
      <c r="DH5" s="64">
        <f t="shared" si="8"/>
        <v>0</v>
      </c>
      <c r="DI5" s="64">
        <f t="shared" si="8"/>
        <v>0</v>
      </c>
      <c r="DJ5" s="64">
        <f t="shared" ref="DJ5:DS5" si="9">SUM(DJ9:DJ68)</f>
        <v>0</v>
      </c>
      <c r="DK5" s="64">
        <f t="shared" si="9"/>
        <v>0</v>
      </c>
      <c r="DL5" s="64">
        <f t="shared" si="9"/>
        <v>0</v>
      </c>
      <c r="DM5" s="64">
        <f t="shared" si="9"/>
        <v>0</v>
      </c>
      <c r="DN5" s="64">
        <f t="shared" si="9"/>
        <v>0</v>
      </c>
      <c r="DO5" s="64">
        <f t="shared" si="9"/>
        <v>0</v>
      </c>
      <c r="DP5" s="64">
        <f t="shared" si="9"/>
        <v>0</v>
      </c>
      <c r="DQ5" s="64">
        <f t="shared" si="9"/>
        <v>0</v>
      </c>
      <c r="DR5" s="64">
        <f t="shared" si="9"/>
        <v>0</v>
      </c>
      <c r="DS5" s="64">
        <f t="shared" si="9"/>
        <v>0</v>
      </c>
      <c r="DT5" s="64">
        <f t="shared" ref="DT5:FO5" si="10">SUM(DT9:DT68)</f>
        <v>0</v>
      </c>
      <c r="DU5" s="64">
        <f t="shared" si="10"/>
        <v>0</v>
      </c>
      <c r="DV5" s="64">
        <f t="shared" si="10"/>
        <v>0</v>
      </c>
      <c r="DW5" s="64">
        <f t="shared" si="10"/>
        <v>0</v>
      </c>
      <c r="DX5" s="64">
        <f t="shared" si="10"/>
        <v>0</v>
      </c>
      <c r="DY5" s="64">
        <f t="shared" si="10"/>
        <v>0</v>
      </c>
      <c r="DZ5" s="64">
        <f t="shared" si="10"/>
        <v>0</v>
      </c>
      <c r="EA5" s="64">
        <f t="shared" si="10"/>
        <v>0</v>
      </c>
      <c r="EB5" s="64">
        <f t="shared" si="10"/>
        <v>0</v>
      </c>
      <c r="EC5" s="64">
        <f t="shared" si="10"/>
        <v>0</v>
      </c>
      <c r="ED5" s="64">
        <f t="shared" si="10"/>
        <v>0</v>
      </c>
      <c r="EE5" s="64">
        <f t="shared" si="10"/>
        <v>0</v>
      </c>
      <c r="EF5" s="64">
        <f t="shared" si="10"/>
        <v>0</v>
      </c>
      <c r="EG5" s="64">
        <f t="shared" si="10"/>
        <v>0</v>
      </c>
      <c r="EH5" s="64">
        <f t="shared" si="10"/>
        <v>0</v>
      </c>
      <c r="EI5" s="64">
        <f t="shared" si="10"/>
        <v>0</v>
      </c>
      <c r="EJ5" s="64">
        <f t="shared" si="10"/>
        <v>0</v>
      </c>
      <c r="EK5" s="64">
        <f t="shared" si="10"/>
        <v>0</v>
      </c>
      <c r="EL5" s="64">
        <f t="shared" si="10"/>
        <v>0</v>
      </c>
      <c r="EM5" s="64">
        <f t="shared" si="10"/>
        <v>0</v>
      </c>
      <c r="EN5" s="64">
        <f t="shared" si="10"/>
        <v>0</v>
      </c>
      <c r="EO5" s="64">
        <f t="shared" si="10"/>
        <v>0</v>
      </c>
      <c r="EP5" s="64">
        <f t="shared" si="10"/>
        <v>0</v>
      </c>
      <c r="EQ5" s="64">
        <f t="shared" si="10"/>
        <v>0</v>
      </c>
      <c r="ER5" s="64">
        <f t="shared" si="10"/>
        <v>0</v>
      </c>
      <c r="ES5" s="64">
        <f t="shared" si="10"/>
        <v>0</v>
      </c>
      <c r="ET5" s="64">
        <f t="shared" si="10"/>
        <v>0</v>
      </c>
      <c r="EU5" s="64">
        <f t="shared" si="10"/>
        <v>0</v>
      </c>
      <c r="EV5" s="64">
        <f t="shared" si="10"/>
        <v>0</v>
      </c>
      <c r="EW5" s="64">
        <f t="shared" si="10"/>
        <v>0</v>
      </c>
      <c r="EX5" s="64">
        <f t="shared" si="10"/>
        <v>0</v>
      </c>
      <c r="EY5" s="64">
        <f t="shared" si="10"/>
        <v>0</v>
      </c>
      <c r="EZ5" s="64">
        <f t="shared" si="10"/>
        <v>0</v>
      </c>
      <c r="FA5" s="64">
        <f t="shared" si="10"/>
        <v>0</v>
      </c>
      <c r="FB5" s="64">
        <f t="shared" si="10"/>
        <v>0</v>
      </c>
      <c r="FC5" s="64">
        <f t="shared" si="10"/>
        <v>0</v>
      </c>
      <c r="FD5" s="64">
        <f t="shared" si="10"/>
        <v>0</v>
      </c>
      <c r="FE5" s="64">
        <f t="shared" si="10"/>
        <v>0</v>
      </c>
      <c r="FF5" s="64">
        <f t="shared" si="10"/>
        <v>0</v>
      </c>
      <c r="FG5" s="64">
        <f t="shared" si="10"/>
        <v>0</v>
      </c>
      <c r="FH5" s="64">
        <f t="shared" si="10"/>
        <v>0</v>
      </c>
      <c r="FI5" s="64">
        <f t="shared" si="10"/>
        <v>0</v>
      </c>
      <c r="FJ5" s="64">
        <f t="shared" si="10"/>
        <v>0</v>
      </c>
      <c r="FK5" s="64">
        <f t="shared" si="10"/>
        <v>0</v>
      </c>
      <c r="FL5" s="64">
        <f t="shared" si="10"/>
        <v>0</v>
      </c>
      <c r="FM5" s="64">
        <f t="shared" si="10"/>
        <v>0</v>
      </c>
      <c r="FN5" s="64">
        <f t="shared" si="10"/>
        <v>0</v>
      </c>
      <c r="FO5" s="64">
        <f t="shared" si="10"/>
        <v>0</v>
      </c>
    </row>
    <row r="6" spans="1:171" ht="13.8" thickBot="1">
      <c r="B6" s="1"/>
      <c r="C6" s="1"/>
      <c r="D6" s="251"/>
      <c r="E6" s="252"/>
      <c r="F6" s="252"/>
      <c r="G6" s="252"/>
      <c r="H6" s="252"/>
      <c r="I6" s="252"/>
      <c r="J6" s="252"/>
      <c r="K6" s="252"/>
      <c r="L6" s="252"/>
      <c r="M6" s="252"/>
      <c r="N6" s="252"/>
      <c r="O6" s="252"/>
      <c r="P6" s="88"/>
      <c r="Q6" s="6"/>
      <c r="R6" s="287" t="s">
        <v>1175</v>
      </c>
      <c r="S6" s="288"/>
      <c r="T6" s="288"/>
      <c r="U6" s="288"/>
      <c r="V6" s="288"/>
      <c r="W6" s="288"/>
      <c r="X6" s="288"/>
      <c r="Y6" s="288"/>
      <c r="Z6" s="288"/>
      <c r="AA6" s="288"/>
      <c r="AB6" s="288"/>
      <c r="AC6" s="288"/>
      <c r="AD6" s="288"/>
      <c r="AE6" s="288"/>
      <c r="AF6" s="288"/>
      <c r="AG6" s="288"/>
      <c r="AH6" s="288"/>
      <c r="AI6" s="288"/>
      <c r="AJ6" s="289"/>
      <c r="AK6" s="290" t="s">
        <v>1176</v>
      </c>
      <c r="AL6" s="291"/>
      <c r="AM6" s="291"/>
      <c r="AN6" s="291"/>
      <c r="AO6" s="292"/>
      <c r="AP6" s="277" t="s">
        <v>1730</v>
      </c>
      <c r="AQ6" s="277"/>
      <c r="AR6" s="277"/>
      <c r="AS6" s="277"/>
      <c r="AT6" s="278"/>
      <c r="AU6" s="279" t="s">
        <v>1731</v>
      </c>
      <c r="AV6" s="279"/>
      <c r="AW6" s="279"/>
      <c r="AX6" s="279"/>
      <c r="AY6" s="280"/>
      <c r="AZ6" s="279" t="s">
        <v>1732</v>
      </c>
      <c r="BA6" s="279"/>
      <c r="BB6" s="279"/>
      <c r="BC6" s="279"/>
      <c r="BD6" s="280"/>
      <c r="BE6" s="279" t="s">
        <v>1733</v>
      </c>
      <c r="BF6" s="279"/>
      <c r="BG6" s="279"/>
      <c r="BH6" s="279"/>
      <c r="BI6" s="280"/>
      <c r="BJ6" s="281" t="s">
        <v>1734</v>
      </c>
      <c r="BK6" s="279"/>
      <c r="BL6" s="279"/>
      <c r="BM6" s="279"/>
      <c r="BN6" s="280"/>
      <c r="BO6" s="281" t="s">
        <v>1777</v>
      </c>
      <c r="BP6" s="279"/>
      <c r="BQ6" s="279"/>
      <c r="BR6" s="279"/>
      <c r="BS6" s="280"/>
      <c r="BT6" s="281" t="s">
        <v>1779</v>
      </c>
      <c r="BU6" s="279"/>
      <c r="BV6" s="279"/>
      <c r="BW6" s="279"/>
      <c r="BX6" s="280"/>
      <c r="BY6" s="281" t="s">
        <v>1735</v>
      </c>
      <c r="BZ6" s="279"/>
      <c r="CA6" s="279"/>
      <c r="CB6" s="279"/>
      <c r="CC6" s="280"/>
      <c r="CD6" s="281" t="s">
        <v>1736</v>
      </c>
      <c r="CE6" s="279"/>
      <c r="CF6" s="279"/>
      <c r="CG6" s="279"/>
      <c r="CH6" s="280"/>
      <c r="CI6" s="281" t="s">
        <v>1737</v>
      </c>
      <c r="CJ6" s="279"/>
      <c r="CK6" s="279"/>
      <c r="CL6" s="279"/>
      <c r="CM6" s="280"/>
      <c r="CN6" s="281" t="s">
        <v>1738</v>
      </c>
      <c r="CO6" s="279"/>
      <c r="CP6" s="279"/>
      <c r="CQ6" s="279"/>
      <c r="CR6" s="280"/>
      <c r="CS6" s="281" t="s">
        <v>1740</v>
      </c>
      <c r="CT6" s="279"/>
      <c r="CU6" s="279"/>
      <c r="CV6" s="279"/>
      <c r="CW6" s="280"/>
      <c r="CX6" s="281" t="s">
        <v>1739</v>
      </c>
      <c r="CY6" s="279"/>
      <c r="CZ6" s="279"/>
      <c r="DA6" s="279"/>
      <c r="DB6" s="280"/>
      <c r="DC6" s="281" t="s">
        <v>1741</v>
      </c>
      <c r="DD6" s="279"/>
      <c r="DE6" s="279"/>
      <c r="DF6" s="279"/>
      <c r="DG6" s="280"/>
      <c r="DH6" s="281" t="s">
        <v>1742</v>
      </c>
      <c r="DI6" s="279"/>
      <c r="DJ6" s="279"/>
      <c r="DK6" s="279"/>
      <c r="DL6" s="280"/>
      <c r="DM6" s="281" t="s">
        <v>1743</v>
      </c>
      <c r="DN6" s="279"/>
      <c r="DO6" s="279"/>
      <c r="DP6" s="279"/>
      <c r="DQ6" s="280"/>
      <c r="DR6" s="281" t="s">
        <v>1744</v>
      </c>
      <c r="DS6" s="279"/>
      <c r="DT6" s="279"/>
      <c r="DU6" s="279"/>
      <c r="DV6" s="280"/>
      <c r="DW6" s="281" t="s">
        <v>1745</v>
      </c>
      <c r="DX6" s="279"/>
      <c r="DY6" s="279"/>
      <c r="DZ6" s="279"/>
      <c r="EA6" s="280"/>
      <c r="EB6" s="281" t="s">
        <v>1746</v>
      </c>
      <c r="EC6" s="279"/>
      <c r="ED6" s="279"/>
      <c r="EE6" s="279"/>
      <c r="EF6" s="280"/>
      <c r="EG6" s="281" t="s">
        <v>1747</v>
      </c>
      <c r="EH6" s="279"/>
      <c r="EI6" s="279"/>
      <c r="EJ6" s="279"/>
      <c r="EK6" s="280"/>
      <c r="EL6" s="281" t="s">
        <v>1748</v>
      </c>
      <c r="EM6" s="279"/>
      <c r="EN6" s="279"/>
      <c r="EO6" s="279"/>
      <c r="EP6" s="280"/>
      <c r="EQ6" s="281" t="s">
        <v>1752</v>
      </c>
      <c r="ER6" s="279"/>
      <c r="ES6" s="279"/>
      <c r="ET6" s="279"/>
      <c r="EU6" s="280"/>
      <c r="EV6" s="281" t="s">
        <v>1756</v>
      </c>
      <c r="EW6" s="279"/>
      <c r="EX6" s="279"/>
      <c r="EY6" s="279"/>
      <c r="EZ6" s="280"/>
      <c r="FA6" s="281" t="s">
        <v>1751</v>
      </c>
      <c r="FB6" s="279"/>
      <c r="FC6" s="279"/>
      <c r="FD6" s="279"/>
      <c r="FE6" s="280"/>
      <c r="FF6" s="281" t="s">
        <v>1750</v>
      </c>
      <c r="FG6" s="279"/>
      <c r="FH6" s="279"/>
      <c r="FI6" s="279"/>
      <c r="FJ6" s="280"/>
      <c r="FK6" s="281" t="s">
        <v>1749</v>
      </c>
      <c r="FL6" s="279"/>
      <c r="FM6" s="279"/>
      <c r="FN6" s="279"/>
      <c r="FO6" s="280"/>
    </row>
    <row r="7" spans="1:171" ht="12.75" customHeight="1">
      <c r="A7" s="271" t="s">
        <v>674</v>
      </c>
      <c r="B7" s="273" t="s">
        <v>926</v>
      </c>
      <c r="C7" s="295" t="s">
        <v>85</v>
      </c>
      <c r="D7" s="310" t="s">
        <v>1255</v>
      </c>
      <c r="E7" s="310" t="s">
        <v>1256</v>
      </c>
      <c r="F7" s="310" t="s">
        <v>1262</v>
      </c>
      <c r="G7" s="310" t="s">
        <v>1257</v>
      </c>
      <c r="H7" s="284" t="s">
        <v>1258</v>
      </c>
      <c r="I7" s="284" t="s">
        <v>1259</v>
      </c>
      <c r="J7" s="284" t="s">
        <v>1260</v>
      </c>
      <c r="K7" s="284" t="s">
        <v>1261</v>
      </c>
      <c r="L7" s="284" t="s">
        <v>1264</v>
      </c>
      <c r="M7" s="284" t="s">
        <v>1263</v>
      </c>
      <c r="N7" s="284" t="s">
        <v>1265</v>
      </c>
      <c r="O7" s="284" t="s">
        <v>655</v>
      </c>
      <c r="P7" s="284" t="s">
        <v>932</v>
      </c>
      <c r="Q7" s="324" t="s">
        <v>1174</v>
      </c>
      <c r="R7" s="231">
        <v>1</v>
      </c>
      <c r="S7" s="232">
        <v>2</v>
      </c>
      <c r="T7" s="232">
        <v>3</v>
      </c>
      <c r="U7" s="232">
        <v>4</v>
      </c>
      <c r="V7" s="232">
        <v>5</v>
      </c>
      <c r="W7" s="232">
        <v>6</v>
      </c>
      <c r="X7" s="232">
        <v>7</v>
      </c>
      <c r="Y7" s="232">
        <v>8</v>
      </c>
      <c r="Z7" s="232">
        <v>9</v>
      </c>
      <c r="AA7" s="232">
        <v>10</v>
      </c>
      <c r="AB7" s="233">
        <v>11</v>
      </c>
      <c r="AC7" s="234">
        <v>12</v>
      </c>
      <c r="AD7" s="234">
        <v>13</v>
      </c>
      <c r="AE7" s="234">
        <v>14</v>
      </c>
      <c r="AF7" s="234">
        <v>15</v>
      </c>
      <c r="AG7" s="234">
        <v>16</v>
      </c>
      <c r="AH7" s="234">
        <v>17</v>
      </c>
      <c r="AI7" s="234">
        <v>18</v>
      </c>
      <c r="AJ7" s="235">
        <v>19</v>
      </c>
      <c r="AK7" s="248">
        <v>20</v>
      </c>
      <c r="AL7" s="232">
        <v>21</v>
      </c>
      <c r="AM7" s="233">
        <v>22</v>
      </c>
      <c r="AN7" s="234">
        <v>23</v>
      </c>
      <c r="AO7" s="249">
        <v>24</v>
      </c>
      <c r="AP7" s="275" t="s">
        <v>1753</v>
      </c>
      <c r="AQ7" s="267" t="s">
        <v>1767</v>
      </c>
      <c r="AR7" s="267"/>
      <c r="AS7" s="267"/>
      <c r="AT7" s="267"/>
      <c r="AU7" s="267" t="s">
        <v>1754</v>
      </c>
      <c r="AV7" s="267" t="s">
        <v>1503</v>
      </c>
      <c r="AW7" s="267"/>
      <c r="AX7" s="267"/>
      <c r="AY7" s="267"/>
      <c r="AZ7" s="267" t="s">
        <v>1768</v>
      </c>
      <c r="BA7" s="267" t="s">
        <v>1769</v>
      </c>
      <c r="BB7" s="267"/>
      <c r="BC7" s="267"/>
      <c r="BD7" s="267"/>
      <c r="BE7" s="267" t="s">
        <v>1755</v>
      </c>
      <c r="BF7" s="269"/>
      <c r="BG7" s="267"/>
      <c r="BH7" s="267"/>
      <c r="BI7" s="267"/>
      <c r="BJ7" s="267" t="s">
        <v>1776</v>
      </c>
      <c r="BK7" s="267"/>
      <c r="BL7" s="267"/>
      <c r="BM7" s="269"/>
      <c r="BN7" s="267"/>
      <c r="BO7" s="275" t="s">
        <v>1502</v>
      </c>
      <c r="BP7" s="267" t="s">
        <v>1778</v>
      </c>
      <c r="BQ7" s="267"/>
      <c r="BR7" s="267"/>
      <c r="BS7" s="269"/>
      <c r="BT7" s="269" t="s">
        <v>1780</v>
      </c>
      <c r="BU7" s="267" t="s">
        <v>1184</v>
      </c>
      <c r="BV7" s="269"/>
      <c r="BW7" s="267"/>
      <c r="BX7" s="267"/>
      <c r="BY7" s="269"/>
      <c r="BZ7" s="267"/>
      <c r="CA7" s="267"/>
      <c r="CB7" s="267"/>
      <c r="CC7" s="269"/>
      <c r="CD7" s="269" t="s">
        <v>655</v>
      </c>
      <c r="CE7" s="269" t="s">
        <v>1783</v>
      </c>
      <c r="CF7" s="269"/>
      <c r="CG7" s="282"/>
      <c r="CH7" s="315"/>
      <c r="CI7" s="315" t="s">
        <v>939</v>
      </c>
      <c r="CJ7" s="282"/>
      <c r="CK7" s="282"/>
      <c r="CL7" s="317"/>
      <c r="CM7" s="282"/>
      <c r="CN7" s="282" t="s">
        <v>1505</v>
      </c>
      <c r="CO7" s="282"/>
      <c r="CP7" s="282"/>
      <c r="CQ7" s="282"/>
      <c r="CR7" s="282"/>
      <c r="CS7" s="282" t="s">
        <v>1763</v>
      </c>
      <c r="CT7" s="282"/>
      <c r="CU7" s="282"/>
      <c r="CV7" s="282"/>
      <c r="CW7" s="282"/>
      <c r="CX7" s="282"/>
      <c r="CY7" s="282"/>
      <c r="CZ7" s="282"/>
      <c r="DA7" s="282"/>
      <c r="DB7" s="282"/>
      <c r="DC7" s="282"/>
      <c r="DD7" s="282"/>
      <c r="DE7" s="282"/>
      <c r="DF7" s="282"/>
      <c r="DG7" s="282"/>
      <c r="DH7" s="282"/>
      <c r="DI7" s="315"/>
      <c r="DJ7" s="282"/>
      <c r="DK7" s="315"/>
      <c r="DL7" s="315"/>
      <c r="DM7" s="315"/>
      <c r="DN7" s="315"/>
      <c r="DO7" s="315"/>
      <c r="DP7" s="315"/>
      <c r="DQ7" s="282"/>
      <c r="DR7" s="282" t="s">
        <v>1766</v>
      </c>
      <c r="DS7" s="282" t="s">
        <v>1765</v>
      </c>
      <c r="DT7" s="282"/>
      <c r="DU7" s="282"/>
      <c r="DV7" s="282"/>
      <c r="DW7" s="282"/>
      <c r="DX7" s="282"/>
      <c r="DY7" s="282"/>
      <c r="DZ7" s="282"/>
      <c r="EA7" s="282"/>
      <c r="EB7" s="282" t="s">
        <v>1764</v>
      </c>
      <c r="EC7" s="282" t="s">
        <v>1771</v>
      </c>
      <c r="ED7" s="282"/>
      <c r="EE7" s="282"/>
      <c r="EF7" s="282"/>
      <c r="EG7" s="282" t="s">
        <v>1761</v>
      </c>
      <c r="EH7" s="315"/>
      <c r="EI7" s="282"/>
      <c r="EJ7" s="315"/>
      <c r="EK7" s="315"/>
      <c r="EL7" s="315" t="s">
        <v>1762</v>
      </c>
      <c r="EM7" s="315" t="s">
        <v>1504</v>
      </c>
      <c r="EN7" s="315"/>
      <c r="EO7" s="315"/>
      <c r="EP7" s="282"/>
      <c r="EQ7" s="282" t="s">
        <v>1772</v>
      </c>
      <c r="ER7" s="282" t="s">
        <v>1773</v>
      </c>
      <c r="ES7" s="282"/>
      <c r="ET7" s="282"/>
      <c r="EU7" s="282"/>
      <c r="EV7" s="282" t="s">
        <v>1774</v>
      </c>
      <c r="EW7" s="282"/>
      <c r="EX7" s="282"/>
      <c r="EY7" s="282"/>
      <c r="EZ7" s="282"/>
      <c r="FA7" s="282" t="s">
        <v>933</v>
      </c>
      <c r="FB7" s="282" t="s">
        <v>1507</v>
      </c>
      <c r="FC7" s="282"/>
      <c r="FD7" s="282"/>
      <c r="FE7" s="282"/>
      <c r="FF7" s="282"/>
      <c r="FG7" s="315"/>
      <c r="FH7" s="282"/>
      <c r="FI7" s="315"/>
      <c r="FJ7" s="315"/>
      <c r="FK7" s="315"/>
      <c r="FL7" s="315"/>
      <c r="FM7" s="315"/>
      <c r="FN7" s="315"/>
      <c r="FO7" s="282"/>
    </row>
    <row r="8" spans="1:171" ht="110.25" customHeight="1" thickBot="1">
      <c r="A8" s="271"/>
      <c r="B8" s="323"/>
      <c r="C8" s="295"/>
      <c r="D8" s="311"/>
      <c r="E8" s="310"/>
      <c r="F8" s="310"/>
      <c r="G8" s="310"/>
      <c r="H8" s="284"/>
      <c r="I8" s="284"/>
      <c r="J8" s="284"/>
      <c r="K8" s="284"/>
      <c r="L8" s="284"/>
      <c r="M8" s="284"/>
      <c r="N8" s="284"/>
      <c r="O8" s="284"/>
      <c r="P8" s="284"/>
      <c r="Q8" s="325"/>
      <c r="R8" s="222" t="s">
        <v>1185</v>
      </c>
      <c r="S8" s="7" t="s">
        <v>1186</v>
      </c>
      <c r="T8" s="7" t="s">
        <v>1187</v>
      </c>
      <c r="U8" s="7" t="s">
        <v>927</v>
      </c>
      <c r="V8" s="7" t="s">
        <v>928</v>
      </c>
      <c r="W8" s="86" t="s">
        <v>1188</v>
      </c>
      <c r="X8" s="7" t="s">
        <v>937</v>
      </c>
      <c r="Y8" s="25" t="s">
        <v>1759</v>
      </c>
      <c r="Z8" s="7" t="s">
        <v>1189</v>
      </c>
      <c r="AA8" s="7" t="s">
        <v>1190</v>
      </c>
      <c r="AB8" s="7" t="s">
        <v>1191</v>
      </c>
      <c r="AC8" s="7" t="s">
        <v>1192</v>
      </c>
      <c r="AD8" s="7" t="s">
        <v>930</v>
      </c>
      <c r="AE8" s="7" t="s">
        <v>1193</v>
      </c>
      <c r="AF8" s="7" t="s">
        <v>929</v>
      </c>
      <c r="AG8" s="87" t="s">
        <v>1194</v>
      </c>
      <c r="AH8" s="7" t="s">
        <v>1195</v>
      </c>
      <c r="AI8" s="7" t="s">
        <v>931</v>
      </c>
      <c r="AJ8" s="223" t="s">
        <v>1760</v>
      </c>
      <c r="AK8" s="236" t="s">
        <v>1173</v>
      </c>
      <c r="AL8" s="217" t="s">
        <v>1196</v>
      </c>
      <c r="AM8" s="217" t="s">
        <v>1757</v>
      </c>
      <c r="AN8" s="218" t="s">
        <v>1758</v>
      </c>
      <c r="AO8" s="237" t="s">
        <v>935</v>
      </c>
      <c r="AP8" s="276"/>
      <c r="AQ8" s="268"/>
      <c r="AR8" s="268"/>
      <c r="AS8" s="268"/>
      <c r="AT8" s="268"/>
      <c r="AU8" s="268"/>
      <c r="AV8" s="268"/>
      <c r="AW8" s="268"/>
      <c r="AX8" s="268"/>
      <c r="AY8" s="268"/>
      <c r="AZ8" s="268"/>
      <c r="BA8" s="268"/>
      <c r="BB8" s="268"/>
      <c r="BC8" s="268"/>
      <c r="BD8" s="268"/>
      <c r="BE8" s="268"/>
      <c r="BF8" s="270"/>
      <c r="BG8" s="268"/>
      <c r="BH8" s="268"/>
      <c r="BI8" s="268"/>
      <c r="BJ8" s="268"/>
      <c r="BK8" s="268"/>
      <c r="BL8" s="268"/>
      <c r="BM8" s="270"/>
      <c r="BN8" s="268"/>
      <c r="BO8" s="276"/>
      <c r="BP8" s="268"/>
      <c r="BQ8" s="268"/>
      <c r="BR8" s="268"/>
      <c r="BS8" s="270"/>
      <c r="BT8" s="270"/>
      <c r="BU8" s="268"/>
      <c r="BV8" s="270"/>
      <c r="BW8" s="268"/>
      <c r="BX8" s="268"/>
      <c r="BY8" s="270"/>
      <c r="BZ8" s="268"/>
      <c r="CA8" s="268"/>
      <c r="CB8" s="268"/>
      <c r="CC8" s="270"/>
      <c r="CD8" s="270"/>
      <c r="CE8" s="270"/>
      <c r="CF8" s="270"/>
      <c r="CG8" s="283"/>
      <c r="CH8" s="316"/>
      <c r="CI8" s="316"/>
      <c r="CJ8" s="283"/>
      <c r="CK8" s="283"/>
      <c r="CL8" s="318"/>
      <c r="CM8" s="283"/>
      <c r="CN8" s="283"/>
      <c r="CO8" s="283"/>
      <c r="CP8" s="283"/>
      <c r="CQ8" s="283"/>
      <c r="CR8" s="283"/>
      <c r="CS8" s="283"/>
      <c r="CT8" s="283"/>
      <c r="CU8" s="283"/>
      <c r="CV8" s="283"/>
      <c r="CW8" s="283"/>
      <c r="CX8" s="283"/>
      <c r="CY8" s="283"/>
      <c r="CZ8" s="283"/>
      <c r="DA8" s="283"/>
      <c r="DB8" s="283"/>
      <c r="DC8" s="283"/>
      <c r="DD8" s="283"/>
      <c r="DE8" s="283"/>
      <c r="DF8" s="283"/>
      <c r="DG8" s="283"/>
      <c r="DH8" s="283"/>
      <c r="DI8" s="319"/>
      <c r="DJ8" s="283"/>
      <c r="DK8" s="319"/>
      <c r="DL8" s="316"/>
      <c r="DM8" s="319"/>
      <c r="DN8" s="319"/>
      <c r="DO8" s="319"/>
      <c r="DP8" s="319"/>
      <c r="DQ8" s="283"/>
      <c r="DR8" s="283"/>
      <c r="DS8" s="283"/>
      <c r="DT8" s="283"/>
      <c r="DU8" s="283"/>
      <c r="DV8" s="283"/>
      <c r="DW8" s="283"/>
      <c r="DX8" s="283"/>
      <c r="DY8" s="283"/>
      <c r="DZ8" s="283"/>
      <c r="EA8" s="283"/>
      <c r="EB8" s="283"/>
      <c r="EC8" s="283"/>
      <c r="ED8" s="283"/>
      <c r="EE8" s="283"/>
      <c r="EF8" s="283"/>
      <c r="EG8" s="283"/>
      <c r="EH8" s="319"/>
      <c r="EI8" s="283"/>
      <c r="EJ8" s="319"/>
      <c r="EK8" s="316"/>
      <c r="EL8" s="319"/>
      <c r="EM8" s="319"/>
      <c r="EN8" s="319"/>
      <c r="EO8" s="319"/>
      <c r="EP8" s="283"/>
      <c r="EQ8" s="283"/>
      <c r="ER8" s="283"/>
      <c r="ES8" s="283"/>
      <c r="ET8" s="283"/>
      <c r="EU8" s="283"/>
      <c r="EV8" s="283"/>
      <c r="EW8" s="283"/>
      <c r="EX8" s="283"/>
      <c r="EY8" s="283"/>
      <c r="EZ8" s="283"/>
      <c r="FA8" s="283"/>
      <c r="FB8" s="283"/>
      <c r="FC8" s="283"/>
      <c r="FD8" s="283"/>
      <c r="FE8" s="283"/>
      <c r="FF8" s="283"/>
      <c r="FG8" s="319"/>
      <c r="FH8" s="283"/>
      <c r="FI8" s="319"/>
      <c r="FJ8" s="316"/>
      <c r="FK8" s="319"/>
      <c r="FL8" s="319"/>
      <c r="FM8" s="319"/>
      <c r="FN8" s="319"/>
      <c r="FO8" s="283"/>
    </row>
    <row r="9" spans="1:171" ht="13.5" customHeight="1" thickBot="1">
      <c r="A9" s="326">
        <v>801</v>
      </c>
      <c r="B9" s="79" t="s">
        <v>1399</v>
      </c>
      <c r="C9" s="21">
        <v>1</v>
      </c>
      <c r="D9" s="67" t="s">
        <v>1510</v>
      </c>
      <c r="E9" s="68"/>
      <c r="F9" s="68"/>
      <c r="G9" s="68"/>
      <c r="H9" s="68"/>
      <c r="I9" s="69"/>
      <c r="J9" s="69"/>
      <c r="K9" s="68"/>
      <c r="L9" s="68"/>
      <c r="M9" s="68"/>
      <c r="N9" s="69"/>
      <c r="O9" s="69"/>
      <c r="P9" s="214"/>
      <c r="Q9" s="32" t="e">
        <f>Q10/P9</f>
        <v>#DIV/0!</v>
      </c>
      <c r="R9" s="22"/>
      <c r="S9" s="22"/>
      <c r="T9" s="22"/>
      <c r="U9" s="22"/>
      <c r="V9" s="22"/>
      <c r="W9" s="22"/>
      <c r="X9" s="22"/>
      <c r="Y9" s="22"/>
      <c r="Z9" s="22"/>
      <c r="AA9" s="22"/>
      <c r="AB9" s="22"/>
      <c r="AC9" s="22"/>
      <c r="AD9" s="22"/>
      <c r="AE9" s="22"/>
      <c r="AF9" s="22"/>
      <c r="AG9" s="22"/>
      <c r="AH9" s="22"/>
      <c r="AI9" s="22"/>
      <c r="AJ9" s="27"/>
      <c r="AK9" s="28"/>
      <c r="AL9" s="39"/>
      <c r="AM9" s="39"/>
      <c r="AN9" s="27"/>
      <c r="AO9" s="29"/>
      <c r="AP9" s="24"/>
      <c r="AQ9" s="24"/>
      <c r="AR9" s="24"/>
      <c r="AS9" s="24"/>
      <c r="AT9" s="24"/>
      <c r="AU9" s="24"/>
      <c r="AV9" s="24"/>
      <c r="AW9" s="24"/>
      <c r="AX9" s="24"/>
      <c r="AY9" s="24"/>
      <c r="AZ9" s="24"/>
      <c r="BA9" s="24"/>
      <c r="BB9" s="24"/>
      <c r="BC9" s="24"/>
      <c r="BD9" s="24"/>
      <c r="BE9" s="24"/>
      <c r="BF9" s="24"/>
      <c r="BG9" s="24"/>
      <c r="BH9" s="24"/>
      <c r="BI9" s="24"/>
      <c r="BJ9" s="24"/>
      <c r="BK9" s="24"/>
      <c r="BL9" s="24"/>
      <c r="BM9" s="24"/>
      <c r="BN9" s="89"/>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row>
    <row r="10" spans="1:171" ht="14.25" customHeight="1" thickBot="1">
      <c r="A10" s="327"/>
      <c r="B10" s="79"/>
      <c r="C10" s="19"/>
      <c r="D10" s="12"/>
      <c r="E10" s="13"/>
      <c r="F10" s="13"/>
      <c r="G10" s="13"/>
      <c r="H10" s="13"/>
      <c r="I10" s="14"/>
      <c r="J10" s="14"/>
      <c r="K10" s="13"/>
      <c r="L10" s="13"/>
      <c r="M10" s="13"/>
      <c r="N10" s="14"/>
      <c r="O10" s="14"/>
      <c r="P10" s="11"/>
      <c r="Q10" s="20">
        <f>SUM(R10:FO10)</f>
        <v>0</v>
      </c>
      <c r="R10" s="261"/>
      <c r="S10" s="261"/>
      <c r="T10" s="261"/>
      <c r="U10" s="261"/>
      <c r="V10" s="261"/>
      <c r="W10" s="261"/>
      <c r="X10" s="261"/>
      <c r="Y10" s="261"/>
      <c r="Z10" s="261"/>
      <c r="AA10" s="261"/>
      <c r="AB10" s="261"/>
      <c r="AC10" s="261"/>
      <c r="AD10" s="261"/>
      <c r="AE10" s="261"/>
      <c r="AF10" s="261"/>
      <c r="AG10" s="261"/>
      <c r="AH10" s="261"/>
      <c r="AI10" s="261"/>
      <c r="AJ10" s="262"/>
      <c r="AK10" s="30"/>
      <c r="AL10" s="38"/>
      <c r="AM10" s="38"/>
      <c r="AN10" s="33"/>
      <c r="AO10" s="31"/>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31"/>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row>
    <row r="11" spans="1:171" ht="13.5" customHeight="1" thickBot="1">
      <c r="A11" s="326">
        <v>802</v>
      </c>
      <c r="B11" s="79" t="s">
        <v>1400</v>
      </c>
      <c r="C11" s="21">
        <v>1</v>
      </c>
      <c r="D11" s="70" t="s">
        <v>1510</v>
      </c>
      <c r="E11" s="68"/>
      <c r="F11" s="68"/>
      <c r="G11" s="68"/>
      <c r="H11" s="68"/>
      <c r="I11" s="69"/>
      <c r="J11" s="69"/>
      <c r="K11" s="68"/>
      <c r="L11" s="68"/>
      <c r="M11" s="68"/>
      <c r="N11" s="69"/>
      <c r="O11" s="69"/>
      <c r="P11" s="214"/>
      <c r="Q11" s="32" t="e">
        <f>Q12/P11</f>
        <v>#DIV/0!</v>
      </c>
      <c r="R11" s="22"/>
      <c r="S11" s="22"/>
      <c r="T11" s="22"/>
      <c r="U11" s="22"/>
      <c r="V11" s="22"/>
      <c r="W11" s="22"/>
      <c r="X11" s="22"/>
      <c r="Y11" s="22"/>
      <c r="Z11" s="22"/>
      <c r="AA11" s="22"/>
      <c r="AB11" s="22"/>
      <c r="AC11" s="22"/>
      <c r="AD11" s="22"/>
      <c r="AE11" s="22"/>
      <c r="AF11" s="22"/>
      <c r="AG11" s="22"/>
      <c r="AH11" s="22"/>
      <c r="AI11" s="22"/>
      <c r="AJ11" s="27"/>
      <c r="AK11" s="28"/>
      <c r="AL11" s="39"/>
      <c r="AM11" s="39"/>
      <c r="AN11" s="27"/>
      <c r="AO11" s="29"/>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9"/>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row>
    <row r="12" spans="1:171" ht="14.25" customHeight="1" thickBot="1">
      <c r="A12" s="327"/>
      <c r="B12" s="79"/>
      <c r="C12" s="19"/>
      <c r="D12" s="15"/>
      <c r="E12" s="13"/>
      <c r="F12" s="13"/>
      <c r="G12" s="13"/>
      <c r="H12" s="13"/>
      <c r="I12" s="14"/>
      <c r="J12" s="14"/>
      <c r="K12" s="13"/>
      <c r="L12" s="13"/>
      <c r="M12" s="13"/>
      <c r="N12" s="14"/>
      <c r="O12" s="14"/>
      <c r="P12" s="11"/>
      <c r="Q12" s="20">
        <f>SUM(R12:FO12)</f>
        <v>0</v>
      </c>
      <c r="R12" s="23"/>
      <c r="S12" s="23"/>
      <c r="T12" s="23"/>
      <c r="U12" s="23"/>
      <c r="V12" s="23"/>
      <c r="W12" s="23"/>
      <c r="X12" s="23"/>
      <c r="Y12" s="23"/>
      <c r="Z12" s="23"/>
      <c r="AA12" s="23"/>
      <c r="AB12" s="23"/>
      <c r="AC12" s="23"/>
      <c r="AD12" s="23"/>
      <c r="AE12" s="261"/>
      <c r="AF12" s="23"/>
      <c r="AG12" s="23"/>
      <c r="AH12" s="23"/>
      <c r="AI12" s="23"/>
      <c r="AJ12" s="33"/>
      <c r="AK12" s="30"/>
      <c r="AL12" s="38"/>
      <c r="AM12" s="38"/>
      <c r="AN12" s="33"/>
      <c r="AO12" s="31"/>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31"/>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row>
    <row r="13" spans="1:171" ht="13.5" customHeight="1" thickBot="1">
      <c r="A13" s="326">
        <v>803</v>
      </c>
      <c r="B13" s="79" t="s">
        <v>1401</v>
      </c>
      <c r="C13" s="21">
        <v>1</v>
      </c>
      <c r="D13" s="67" t="s">
        <v>1510</v>
      </c>
      <c r="E13" s="71"/>
      <c r="F13" s="71"/>
      <c r="G13" s="71"/>
      <c r="H13" s="71"/>
      <c r="I13" s="72"/>
      <c r="J13" s="72"/>
      <c r="K13" s="71"/>
      <c r="L13" s="71"/>
      <c r="M13" s="71"/>
      <c r="N13" s="72"/>
      <c r="O13" s="72"/>
      <c r="P13" s="214"/>
      <c r="Q13" s="32" t="e">
        <f>Q14/P13</f>
        <v>#DIV/0!</v>
      </c>
      <c r="R13" s="22"/>
      <c r="S13" s="22"/>
      <c r="T13" s="22"/>
      <c r="U13" s="22"/>
      <c r="V13" s="22"/>
      <c r="W13" s="22"/>
      <c r="X13" s="22"/>
      <c r="Y13" s="22"/>
      <c r="Z13" s="22"/>
      <c r="AA13" s="22"/>
      <c r="AB13" s="22"/>
      <c r="AC13" s="22"/>
      <c r="AD13" s="22"/>
      <c r="AE13" s="22"/>
      <c r="AF13" s="22"/>
      <c r="AG13" s="22"/>
      <c r="AH13" s="22"/>
      <c r="AI13" s="22"/>
      <c r="AJ13" s="27"/>
      <c r="AK13" s="28"/>
      <c r="AL13" s="39"/>
      <c r="AM13" s="39"/>
      <c r="AN13" s="27"/>
      <c r="AO13" s="29"/>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9"/>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row>
    <row r="14" spans="1:171" ht="14.25" customHeight="1" thickBot="1">
      <c r="A14" s="327"/>
      <c r="B14" s="79"/>
      <c r="C14" s="19"/>
      <c r="D14" s="15"/>
      <c r="E14" s="13"/>
      <c r="F14" s="13"/>
      <c r="G14" s="13"/>
      <c r="H14" s="13"/>
      <c r="I14" s="14"/>
      <c r="J14" s="14"/>
      <c r="K14" s="13"/>
      <c r="L14" s="13"/>
      <c r="M14" s="13"/>
      <c r="N14" s="14"/>
      <c r="O14" s="16"/>
      <c r="P14" s="11"/>
      <c r="Q14" s="20">
        <f>SUM(R14:FO14)</f>
        <v>0</v>
      </c>
      <c r="R14" s="23"/>
      <c r="S14" s="23"/>
      <c r="T14" s="23"/>
      <c r="U14" s="23"/>
      <c r="V14" s="23"/>
      <c r="W14" s="23"/>
      <c r="X14" s="23"/>
      <c r="Y14" s="23"/>
      <c r="Z14" s="23"/>
      <c r="AA14" s="23"/>
      <c r="AB14" s="23"/>
      <c r="AC14" s="23"/>
      <c r="AD14" s="23"/>
      <c r="AE14" s="23"/>
      <c r="AF14" s="23"/>
      <c r="AG14" s="23"/>
      <c r="AH14" s="23"/>
      <c r="AI14" s="23"/>
      <c r="AJ14" s="33"/>
      <c r="AK14" s="30"/>
      <c r="AL14" s="38"/>
      <c r="AM14" s="38"/>
      <c r="AN14" s="33"/>
      <c r="AO14" s="31"/>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31"/>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row>
    <row r="15" spans="1:171" ht="13.5" customHeight="1" thickBot="1">
      <c r="A15" s="326">
        <v>804</v>
      </c>
      <c r="B15" s="79" t="s">
        <v>1402</v>
      </c>
      <c r="C15" s="21">
        <v>1</v>
      </c>
      <c r="D15" s="67" t="s">
        <v>1510</v>
      </c>
      <c r="E15" s="73"/>
      <c r="F15" s="71"/>
      <c r="G15" s="71"/>
      <c r="H15" s="71"/>
      <c r="I15" s="72"/>
      <c r="J15" s="72"/>
      <c r="K15" s="71"/>
      <c r="L15" s="71"/>
      <c r="M15" s="71"/>
      <c r="N15" s="72"/>
      <c r="O15" s="72"/>
      <c r="P15" s="214"/>
      <c r="Q15" s="32" t="e">
        <f>Q16/P15</f>
        <v>#DIV/0!</v>
      </c>
      <c r="R15" s="22"/>
      <c r="S15" s="22"/>
      <c r="T15" s="22"/>
      <c r="U15" s="22"/>
      <c r="V15" s="22"/>
      <c r="W15" s="22"/>
      <c r="X15" s="22"/>
      <c r="Y15" s="22"/>
      <c r="Z15" s="22"/>
      <c r="AA15" s="22"/>
      <c r="AB15" s="22"/>
      <c r="AC15" s="22"/>
      <c r="AD15" s="22"/>
      <c r="AE15" s="22"/>
      <c r="AF15" s="22"/>
      <c r="AG15" s="22"/>
      <c r="AH15" s="22"/>
      <c r="AI15" s="22"/>
      <c r="AJ15" s="27"/>
      <c r="AK15" s="28"/>
      <c r="AL15" s="39"/>
      <c r="AM15" s="39"/>
      <c r="AN15" s="27"/>
      <c r="AO15" s="29"/>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9"/>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row>
    <row r="16" spans="1:171" ht="14.25" customHeight="1" thickBot="1">
      <c r="A16" s="327"/>
      <c r="B16" s="79"/>
      <c r="C16" s="19"/>
      <c r="D16" s="15"/>
      <c r="E16" s="17"/>
      <c r="F16" s="13"/>
      <c r="G16" s="13"/>
      <c r="H16" s="13"/>
      <c r="I16" s="13"/>
      <c r="J16" s="13"/>
      <c r="K16" s="13"/>
      <c r="L16" s="13"/>
      <c r="M16" s="13"/>
      <c r="N16" s="13"/>
      <c r="O16" s="18"/>
      <c r="P16" s="11"/>
      <c r="Q16" s="20">
        <f>SUM(R16:FO16)</f>
        <v>0</v>
      </c>
      <c r="R16" s="23"/>
      <c r="S16" s="23"/>
      <c r="T16" s="23"/>
      <c r="U16" s="23"/>
      <c r="V16" s="23"/>
      <c r="W16" s="23"/>
      <c r="X16" s="23"/>
      <c r="Y16" s="23"/>
      <c r="Z16" s="23"/>
      <c r="AA16" s="23"/>
      <c r="AB16" s="23"/>
      <c r="AC16" s="23"/>
      <c r="AD16" s="23"/>
      <c r="AE16" s="23"/>
      <c r="AF16" s="23"/>
      <c r="AG16" s="23"/>
      <c r="AH16" s="23"/>
      <c r="AI16" s="23"/>
      <c r="AJ16" s="33"/>
      <c r="AK16" s="30"/>
      <c r="AL16" s="38"/>
      <c r="AM16" s="38"/>
      <c r="AN16" s="33"/>
      <c r="AO16" s="31"/>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31"/>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row>
    <row r="17" spans="1:171" ht="12.75" customHeight="1" thickBot="1">
      <c r="A17" s="326">
        <v>805</v>
      </c>
      <c r="B17" s="79" t="s">
        <v>1403</v>
      </c>
      <c r="C17" s="21">
        <v>1</v>
      </c>
      <c r="D17" s="74" t="s">
        <v>1510</v>
      </c>
      <c r="E17" s="75"/>
      <c r="F17" s="75"/>
      <c r="G17" s="75"/>
      <c r="H17" s="75"/>
      <c r="I17" s="76"/>
      <c r="J17" s="76"/>
      <c r="K17" s="75"/>
      <c r="L17" s="75"/>
      <c r="M17" s="75"/>
      <c r="N17" s="76"/>
      <c r="O17" s="76"/>
      <c r="P17" s="214"/>
      <c r="Q17" s="32" t="e">
        <f>Q18/P17</f>
        <v>#DIV/0!</v>
      </c>
      <c r="R17" s="22"/>
      <c r="S17" s="22"/>
      <c r="T17" s="22"/>
      <c r="U17" s="22"/>
      <c r="V17" s="22"/>
      <c r="W17" s="22"/>
      <c r="X17" s="22"/>
      <c r="Y17" s="22"/>
      <c r="Z17" s="22"/>
      <c r="AA17" s="22"/>
      <c r="AB17" s="22"/>
      <c r="AC17" s="22"/>
      <c r="AD17" s="22"/>
      <c r="AE17" s="22"/>
      <c r="AF17" s="22"/>
      <c r="AG17" s="22"/>
      <c r="AH17" s="22"/>
      <c r="AI17" s="22"/>
      <c r="AJ17" s="27"/>
      <c r="AK17" s="28"/>
      <c r="AL17" s="39"/>
      <c r="AM17" s="39"/>
      <c r="AN17" s="27"/>
      <c r="AO17" s="29"/>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9"/>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row>
    <row r="18" spans="1:171" ht="14.25" customHeight="1" thickBot="1">
      <c r="A18" s="327"/>
      <c r="B18" s="79"/>
      <c r="C18" s="19"/>
      <c r="D18" s="15"/>
      <c r="E18" s="17"/>
      <c r="F18" s="13"/>
      <c r="G18" s="13"/>
      <c r="H18" s="13"/>
      <c r="I18" s="14"/>
      <c r="J18" s="14"/>
      <c r="K18" s="13"/>
      <c r="L18" s="13"/>
      <c r="M18" s="13"/>
      <c r="N18" s="14"/>
      <c r="O18" s="16"/>
      <c r="P18" s="11"/>
      <c r="Q18" s="20">
        <f>SUM(R18:FO18)</f>
        <v>0</v>
      </c>
      <c r="R18" s="23"/>
      <c r="S18" s="23"/>
      <c r="T18" s="23"/>
      <c r="U18" s="23"/>
      <c r="V18" s="23"/>
      <c r="W18" s="23"/>
      <c r="X18" s="23"/>
      <c r="Y18" s="23"/>
      <c r="Z18" s="23"/>
      <c r="AA18" s="23"/>
      <c r="AB18" s="23"/>
      <c r="AC18" s="23"/>
      <c r="AD18" s="23"/>
      <c r="AE18" s="23"/>
      <c r="AF18" s="23"/>
      <c r="AG18" s="23"/>
      <c r="AH18" s="23"/>
      <c r="AI18" s="23"/>
      <c r="AJ18" s="33"/>
      <c r="AK18" s="30"/>
      <c r="AL18" s="38"/>
      <c r="AM18" s="38"/>
      <c r="AN18" s="33"/>
      <c r="AO18" s="31"/>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31"/>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row>
    <row r="19" spans="1:171" ht="13.5" customHeight="1" thickBot="1">
      <c r="A19" s="326">
        <v>806</v>
      </c>
      <c r="B19" s="79" t="s">
        <v>1404</v>
      </c>
      <c r="C19" s="21">
        <v>1</v>
      </c>
      <c r="D19" s="74" t="s">
        <v>1510</v>
      </c>
      <c r="E19" s="75"/>
      <c r="F19" s="75"/>
      <c r="G19" s="75"/>
      <c r="H19" s="75"/>
      <c r="I19" s="76"/>
      <c r="J19" s="76"/>
      <c r="K19" s="75"/>
      <c r="L19" s="75"/>
      <c r="M19" s="75"/>
      <c r="N19" s="76"/>
      <c r="O19" s="76"/>
      <c r="P19" s="214"/>
      <c r="Q19" s="32" t="e">
        <f>Q20/P19</f>
        <v>#DIV/0!</v>
      </c>
      <c r="R19" s="22"/>
      <c r="S19" s="22"/>
      <c r="T19" s="22"/>
      <c r="U19" s="22"/>
      <c r="V19" s="22"/>
      <c r="W19" s="22"/>
      <c r="X19" s="22"/>
      <c r="Y19" s="22"/>
      <c r="Z19" s="22"/>
      <c r="AA19" s="22"/>
      <c r="AB19" s="22"/>
      <c r="AC19" s="22"/>
      <c r="AD19" s="22"/>
      <c r="AE19" s="22"/>
      <c r="AF19" s="22"/>
      <c r="AG19" s="22"/>
      <c r="AH19" s="22"/>
      <c r="AI19" s="22"/>
      <c r="AJ19" s="27"/>
      <c r="AK19" s="28"/>
      <c r="AL19" s="39"/>
      <c r="AM19" s="39"/>
      <c r="AN19" s="27"/>
      <c r="AO19" s="29"/>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9"/>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row>
    <row r="20" spans="1:171" ht="14.25" customHeight="1" thickBot="1">
      <c r="A20" s="327"/>
      <c r="B20" s="79"/>
      <c r="C20" s="19"/>
      <c r="D20" s="15"/>
      <c r="E20" s="17"/>
      <c r="F20" s="13"/>
      <c r="G20" s="13"/>
      <c r="H20" s="13"/>
      <c r="I20" s="14"/>
      <c r="J20" s="14"/>
      <c r="K20" s="13"/>
      <c r="L20" s="13"/>
      <c r="M20" s="13"/>
      <c r="N20" s="14"/>
      <c r="O20" s="16"/>
      <c r="P20" s="11"/>
      <c r="Q20" s="20">
        <f>SUM(R20:FO20)</f>
        <v>0</v>
      </c>
      <c r="R20" s="23"/>
      <c r="S20" s="23"/>
      <c r="T20" s="23"/>
      <c r="U20" s="23"/>
      <c r="V20" s="23"/>
      <c r="W20" s="23"/>
      <c r="X20" s="23"/>
      <c r="Y20" s="23"/>
      <c r="Z20" s="23"/>
      <c r="AA20" s="23"/>
      <c r="AB20" s="23"/>
      <c r="AC20" s="23"/>
      <c r="AD20" s="23"/>
      <c r="AE20" s="23"/>
      <c r="AF20" s="23"/>
      <c r="AG20" s="23"/>
      <c r="AH20" s="23"/>
      <c r="AI20" s="23"/>
      <c r="AJ20" s="33"/>
      <c r="AK20" s="30"/>
      <c r="AL20" s="38"/>
      <c r="AM20" s="38"/>
      <c r="AN20" s="33"/>
      <c r="AO20" s="31"/>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31"/>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row>
    <row r="21" spans="1:171" ht="13.5" customHeight="1" thickBot="1">
      <c r="A21" s="326">
        <v>807</v>
      </c>
      <c r="B21" s="79" t="s">
        <v>1405</v>
      </c>
      <c r="C21" s="21">
        <v>1</v>
      </c>
      <c r="D21" s="74" t="s">
        <v>1510</v>
      </c>
      <c r="E21" s="75"/>
      <c r="F21" s="75"/>
      <c r="G21" s="75"/>
      <c r="H21" s="75"/>
      <c r="I21" s="76"/>
      <c r="J21" s="76"/>
      <c r="K21" s="75"/>
      <c r="L21" s="75"/>
      <c r="M21" s="75"/>
      <c r="N21" s="76"/>
      <c r="O21" s="76"/>
      <c r="P21" s="214"/>
      <c r="Q21" s="32" t="e">
        <f>Q22/P21</f>
        <v>#DIV/0!</v>
      </c>
      <c r="R21" s="22"/>
      <c r="S21" s="22"/>
      <c r="T21" s="22"/>
      <c r="U21" s="22"/>
      <c r="V21" s="22"/>
      <c r="W21" s="22"/>
      <c r="X21" s="22"/>
      <c r="Y21" s="22"/>
      <c r="Z21" s="22"/>
      <c r="AA21" s="22"/>
      <c r="AB21" s="22"/>
      <c r="AC21" s="22"/>
      <c r="AD21" s="22"/>
      <c r="AE21" s="22"/>
      <c r="AF21" s="22"/>
      <c r="AG21" s="22"/>
      <c r="AH21" s="22"/>
      <c r="AI21" s="22"/>
      <c r="AJ21" s="27"/>
      <c r="AK21" s="28"/>
      <c r="AL21" s="39"/>
      <c r="AM21" s="39"/>
      <c r="AN21" s="27"/>
      <c r="AO21" s="29"/>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9"/>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row>
    <row r="22" spans="1:171" ht="14.25" customHeight="1" thickBot="1">
      <c r="A22" s="327"/>
      <c r="B22" s="79"/>
      <c r="C22" s="19"/>
      <c r="D22" s="15"/>
      <c r="E22" s="17"/>
      <c r="F22" s="13"/>
      <c r="G22" s="13"/>
      <c r="H22" s="13"/>
      <c r="I22" s="14"/>
      <c r="J22" s="14"/>
      <c r="K22" s="13"/>
      <c r="L22" s="13"/>
      <c r="M22" s="13"/>
      <c r="N22" s="14"/>
      <c r="O22" s="16"/>
      <c r="P22" s="11"/>
      <c r="Q22" s="20">
        <f>SUM(R22:FO22)</f>
        <v>0</v>
      </c>
      <c r="R22" s="23"/>
      <c r="S22" s="23"/>
      <c r="T22" s="23"/>
      <c r="U22" s="23"/>
      <c r="V22" s="23"/>
      <c r="W22" s="23"/>
      <c r="X22" s="23"/>
      <c r="Y22" s="23"/>
      <c r="Z22" s="23"/>
      <c r="AA22" s="23"/>
      <c r="AB22" s="23"/>
      <c r="AC22" s="23"/>
      <c r="AD22" s="23"/>
      <c r="AE22" s="35"/>
      <c r="AF22" s="23"/>
      <c r="AG22" s="23"/>
      <c r="AH22" s="23"/>
      <c r="AI22" s="23"/>
      <c r="AJ22" s="33"/>
      <c r="AK22" s="30"/>
      <c r="AL22" s="38"/>
      <c r="AM22" s="38"/>
      <c r="AN22" s="33"/>
      <c r="AO22" s="31"/>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31"/>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row>
    <row r="23" spans="1:171" ht="13.5" customHeight="1" thickBot="1">
      <c r="A23" s="326">
        <v>808</v>
      </c>
      <c r="B23" s="79" t="s">
        <v>1406</v>
      </c>
      <c r="C23" s="21">
        <v>1</v>
      </c>
      <c r="D23" s="74" t="s">
        <v>1510</v>
      </c>
      <c r="E23" s="75"/>
      <c r="F23" s="75"/>
      <c r="G23" s="75"/>
      <c r="H23" s="75"/>
      <c r="I23" s="76"/>
      <c r="J23" s="76"/>
      <c r="K23" s="75"/>
      <c r="L23" s="75"/>
      <c r="M23" s="75"/>
      <c r="N23" s="76"/>
      <c r="O23" s="76"/>
      <c r="P23" s="214"/>
      <c r="Q23" s="32" t="e">
        <f>Q24/P23</f>
        <v>#DIV/0!</v>
      </c>
      <c r="R23" s="22"/>
      <c r="S23" s="22"/>
      <c r="T23" s="22"/>
      <c r="U23" s="22"/>
      <c r="V23" s="22"/>
      <c r="W23" s="22"/>
      <c r="X23" s="22"/>
      <c r="Y23" s="22"/>
      <c r="Z23" s="22"/>
      <c r="AA23" s="22"/>
      <c r="AB23" s="22"/>
      <c r="AC23" s="22"/>
      <c r="AD23" s="22"/>
      <c r="AE23" s="22"/>
      <c r="AF23" s="22"/>
      <c r="AG23" s="22"/>
      <c r="AH23" s="22"/>
      <c r="AI23" s="22"/>
      <c r="AJ23" s="27"/>
      <c r="AK23" s="28"/>
      <c r="AL23" s="39"/>
      <c r="AM23" s="39"/>
      <c r="AN23" s="27"/>
      <c r="AO23" s="29"/>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9"/>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row>
    <row r="24" spans="1:171" ht="14.25" customHeight="1" thickBot="1">
      <c r="A24" s="327"/>
      <c r="B24" s="79"/>
      <c r="C24" s="19"/>
      <c r="D24" s="15"/>
      <c r="E24" s="17"/>
      <c r="F24" s="13"/>
      <c r="G24" s="13"/>
      <c r="H24" s="13"/>
      <c r="I24" s="14"/>
      <c r="J24" s="14"/>
      <c r="K24" s="13"/>
      <c r="L24" s="13"/>
      <c r="M24" s="13"/>
      <c r="N24" s="14"/>
      <c r="O24" s="16"/>
      <c r="P24" s="11"/>
      <c r="Q24" s="20">
        <f>SUM(R24:FO24)</f>
        <v>0</v>
      </c>
      <c r="R24" s="23"/>
      <c r="S24" s="23"/>
      <c r="T24" s="23"/>
      <c r="U24" s="23"/>
      <c r="V24" s="23"/>
      <c r="W24" s="23"/>
      <c r="X24" s="23"/>
      <c r="Y24" s="23"/>
      <c r="Z24" s="23"/>
      <c r="AA24" s="23"/>
      <c r="AB24" s="23"/>
      <c r="AC24" s="23"/>
      <c r="AD24" s="23"/>
      <c r="AE24" s="35"/>
      <c r="AF24" s="23"/>
      <c r="AG24" s="23"/>
      <c r="AH24" s="23"/>
      <c r="AI24" s="23"/>
      <c r="AJ24" s="33"/>
      <c r="AK24" s="30"/>
      <c r="AL24" s="38"/>
      <c r="AM24" s="38"/>
      <c r="AN24" s="33"/>
      <c r="AO24" s="31"/>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31"/>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row>
    <row r="25" spans="1:171" ht="13.5" customHeight="1" thickBot="1">
      <c r="A25" s="326">
        <v>809</v>
      </c>
      <c r="B25" s="79" t="s">
        <v>1407</v>
      </c>
      <c r="C25" s="21">
        <v>1</v>
      </c>
      <c r="D25" s="74" t="s">
        <v>1510</v>
      </c>
      <c r="E25" s="75"/>
      <c r="F25" s="75"/>
      <c r="G25" s="75"/>
      <c r="H25" s="75"/>
      <c r="I25" s="76"/>
      <c r="J25" s="76"/>
      <c r="K25" s="75"/>
      <c r="L25" s="75"/>
      <c r="M25" s="75"/>
      <c r="N25" s="76"/>
      <c r="O25" s="76"/>
      <c r="P25" s="214"/>
      <c r="Q25" s="32" t="e">
        <f>Q26/P25</f>
        <v>#DIV/0!</v>
      </c>
      <c r="R25" s="22"/>
      <c r="S25" s="22"/>
      <c r="T25" s="22"/>
      <c r="U25" s="22"/>
      <c r="V25" s="22"/>
      <c r="W25" s="22"/>
      <c r="X25" s="22"/>
      <c r="Y25" s="22"/>
      <c r="Z25" s="22"/>
      <c r="AA25" s="22"/>
      <c r="AB25" s="22"/>
      <c r="AC25" s="22"/>
      <c r="AD25" s="22"/>
      <c r="AE25" s="22"/>
      <c r="AF25" s="22"/>
      <c r="AG25" s="22"/>
      <c r="AH25" s="22"/>
      <c r="AI25" s="22"/>
      <c r="AJ25" s="27"/>
      <c r="AK25" s="28"/>
      <c r="AL25" s="39"/>
      <c r="AM25" s="39"/>
      <c r="AN25" s="27"/>
      <c r="AO25" s="29"/>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9"/>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row>
    <row r="26" spans="1:171" ht="14.25" customHeight="1" thickBot="1">
      <c r="A26" s="327"/>
      <c r="B26" s="79"/>
      <c r="C26" s="19"/>
      <c r="D26" s="15"/>
      <c r="E26" s="17"/>
      <c r="F26" s="13"/>
      <c r="G26" s="13"/>
      <c r="H26" s="13"/>
      <c r="I26" s="14"/>
      <c r="J26" s="14"/>
      <c r="K26" s="13"/>
      <c r="L26" s="13"/>
      <c r="M26" s="13"/>
      <c r="N26" s="14"/>
      <c r="O26" s="16"/>
      <c r="P26" s="11"/>
      <c r="Q26" s="20">
        <f>SUM(R26:FO26)</f>
        <v>0</v>
      </c>
      <c r="R26" s="23"/>
      <c r="S26" s="23"/>
      <c r="T26" s="23"/>
      <c r="U26" s="23"/>
      <c r="V26" s="23"/>
      <c r="W26" s="23"/>
      <c r="X26" s="23"/>
      <c r="Y26" s="23"/>
      <c r="Z26" s="23"/>
      <c r="AA26" s="23"/>
      <c r="AB26" s="23"/>
      <c r="AC26" s="23"/>
      <c r="AD26" s="23"/>
      <c r="AE26" s="23"/>
      <c r="AF26" s="23"/>
      <c r="AG26" s="23"/>
      <c r="AH26" s="23"/>
      <c r="AI26" s="23"/>
      <c r="AJ26" s="33"/>
      <c r="AK26" s="30"/>
      <c r="AL26" s="38"/>
      <c r="AM26" s="38"/>
      <c r="AN26" s="33"/>
      <c r="AO26" s="31"/>
      <c r="AP26" s="23"/>
      <c r="AQ26" s="35"/>
      <c r="AR26" s="23"/>
      <c r="AS26" s="23"/>
      <c r="AT26" s="23"/>
      <c r="AU26" s="23"/>
      <c r="AV26" s="23"/>
      <c r="AW26" s="23"/>
      <c r="AX26" s="23"/>
      <c r="AY26" s="23"/>
      <c r="AZ26" s="23"/>
      <c r="BA26" s="23"/>
      <c r="BB26" s="23"/>
      <c r="BC26" s="23"/>
      <c r="BD26" s="23"/>
      <c r="BE26" s="23"/>
      <c r="BF26" s="23"/>
      <c r="BG26" s="23"/>
      <c r="BH26" s="23"/>
      <c r="BI26" s="23"/>
      <c r="BJ26" s="23"/>
      <c r="BK26" s="23"/>
      <c r="BL26" s="23"/>
      <c r="BM26" s="35"/>
      <c r="BN26" s="31"/>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row>
    <row r="27" spans="1:171" ht="13.5" customHeight="1" thickBot="1">
      <c r="A27" s="326">
        <v>810</v>
      </c>
      <c r="B27" s="79" t="s">
        <v>1408</v>
      </c>
      <c r="C27" s="21">
        <v>1</v>
      </c>
      <c r="D27" s="74" t="s">
        <v>1510</v>
      </c>
      <c r="E27" s="75"/>
      <c r="F27" s="75"/>
      <c r="G27" s="75"/>
      <c r="H27" s="75"/>
      <c r="I27" s="76"/>
      <c r="J27" s="76"/>
      <c r="K27" s="75"/>
      <c r="L27" s="75"/>
      <c r="M27" s="75"/>
      <c r="N27" s="76"/>
      <c r="O27" s="76"/>
      <c r="P27" s="214"/>
      <c r="Q27" s="32" t="e">
        <f>Q28/P27</f>
        <v>#DIV/0!</v>
      </c>
      <c r="R27" s="22"/>
      <c r="S27" s="22"/>
      <c r="T27" s="22"/>
      <c r="U27" s="22"/>
      <c r="V27" s="22"/>
      <c r="W27" s="22"/>
      <c r="X27" s="22"/>
      <c r="Y27" s="22"/>
      <c r="Z27" s="22"/>
      <c r="AA27" s="22"/>
      <c r="AB27" s="22"/>
      <c r="AC27" s="22"/>
      <c r="AD27" s="22"/>
      <c r="AE27" s="22"/>
      <c r="AF27" s="22"/>
      <c r="AG27" s="22"/>
      <c r="AH27" s="22"/>
      <c r="AI27" s="22"/>
      <c r="AJ27" s="27"/>
      <c r="AK27" s="28"/>
      <c r="AL27" s="39"/>
      <c r="AM27" s="39"/>
      <c r="AN27" s="27"/>
      <c r="AO27" s="29"/>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9"/>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row>
    <row r="28" spans="1:171" ht="14.25" customHeight="1" thickBot="1">
      <c r="A28" s="327"/>
      <c r="B28" s="79"/>
      <c r="C28" s="19"/>
      <c r="D28" s="15"/>
      <c r="E28" s="17"/>
      <c r="F28" s="13"/>
      <c r="G28" s="13"/>
      <c r="H28" s="13"/>
      <c r="I28" s="14"/>
      <c r="J28" s="14"/>
      <c r="K28" s="13"/>
      <c r="L28" s="13"/>
      <c r="M28" s="13"/>
      <c r="N28" s="14"/>
      <c r="O28" s="16"/>
      <c r="P28" s="11"/>
      <c r="Q28" s="20">
        <f>SUM(R28:FO28)</f>
        <v>0</v>
      </c>
      <c r="R28" s="23"/>
      <c r="S28" s="23"/>
      <c r="T28" s="23"/>
      <c r="U28" s="23"/>
      <c r="V28" s="23"/>
      <c r="W28" s="23"/>
      <c r="X28" s="23"/>
      <c r="Y28" s="23"/>
      <c r="Z28" s="23"/>
      <c r="AA28" s="23"/>
      <c r="AB28" s="23"/>
      <c r="AC28" s="23"/>
      <c r="AD28" s="23"/>
      <c r="AE28" s="23"/>
      <c r="AF28" s="23"/>
      <c r="AG28" s="23"/>
      <c r="AH28" s="23"/>
      <c r="AI28" s="23"/>
      <c r="AJ28" s="33"/>
      <c r="AK28" s="30"/>
      <c r="AL28" s="38"/>
      <c r="AM28" s="38"/>
      <c r="AN28" s="33"/>
      <c r="AO28" s="31"/>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31"/>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row>
    <row r="29" spans="1:171" ht="13.5" customHeight="1" thickBot="1">
      <c r="A29" s="326">
        <v>811</v>
      </c>
      <c r="B29" s="79" t="s">
        <v>1409</v>
      </c>
      <c r="C29" s="21">
        <v>1</v>
      </c>
      <c r="D29" s="74" t="s">
        <v>1510</v>
      </c>
      <c r="E29" s="75"/>
      <c r="F29" s="75"/>
      <c r="G29" s="75"/>
      <c r="H29" s="77"/>
      <c r="I29" s="76"/>
      <c r="J29" s="76"/>
      <c r="K29" s="75"/>
      <c r="L29" s="75"/>
      <c r="M29" s="77"/>
      <c r="N29" s="76"/>
      <c r="O29" s="76"/>
      <c r="P29" s="214"/>
      <c r="Q29" s="32" t="e">
        <f>Q30/P29</f>
        <v>#DIV/0!</v>
      </c>
      <c r="R29" s="22"/>
      <c r="S29" s="22"/>
      <c r="T29" s="22"/>
      <c r="U29" s="22"/>
      <c r="V29" s="22"/>
      <c r="W29" s="22"/>
      <c r="X29" s="22"/>
      <c r="Y29" s="22"/>
      <c r="Z29" s="22"/>
      <c r="AA29" s="22"/>
      <c r="AB29" s="22"/>
      <c r="AC29" s="22"/>
      <c r="AD29" s="22"/>
      <c r="AE29" s="22"/>
      <c r="AF29" s="22"/>
      <c r="AG29" s="22"/>
      <c r="AH29" s="22"/>
      <c r="AI29" s="22"/>
      <c r="AJ29" s="27"/>
      <c r="AK29" s="28"/>
      <c r="AL29" s="39"/>
      <c r="AM29" s="39"/>
      <c r="AN29" s="27"/>
      <c r="AO29" s="29"/>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9"/>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row>
    <row r="30" spans="1:171" ht="14.25" customHeight="1" thickBot="1">
      <c r="A30" s="327"/>
      <c r="B30" s="79"/>
      <c r="C30" s="19"/>
      <c r="D30" s="15"/>
      <c r="E30" s="17"/>
      <c r="F30" s="13"/>
      <c r="G30" s="13"/>
      <c r="H30" s="13"/>
      <c r="I30" s="14"/>
      <c r="J30" s="14"/>
      <c r="K30" s="13"/>
      <c r="L30" s="13"/>
      <c r="M30" s="13"/>
      <c r="N30" s="14"/>
      <c r="O30" s="16"/>
      <c r="P30" s="11"/>
      <c r="Q30" s="20">
        <f>SUM(R30:FO30)</f>
        <v>0</v>
      </c>
      <c r="R30" s="23"/>
      <c r="S30" s="23"/>
      <c r="T30" s="23"/>
      <c r="U30" s="23"/>
      <c r="V30" s="23"/>
      <c r="W30" s="23"/>
      <c r="X30" s="23"/>
      <c r="Y30" s="23"/>
      <c r="Z30" s="23"/>
      <c r="AA30" s="23"/>
      <c r="AB30" s="23"/>
      <c r="AC30" s="23"/>
      <c r="AD30" s="23"/>
      <c r="AE30" s="35"/>
      <c r="AF30" s="23"/>
      <c r="AG30" s="23"/>
      <c r="AH30" s="23"/>
      <c r="AI30" s="23"/>
      <c r="AJ30" s="33"/>
      <c r="AK30" s="30"/>
      <c r="AL30" s="38"/>
      <c r="AM30" s="38"/>
      <c r="AN30" s="33"/>
      <c r="AO30" s="31"/>
      <c r="AP30" s="23"/>
      <c r="AQ30" s="34"/>
      <c r="AR30" s="23"/>
      <c r="AS30" s="23"/>
      <c r="AT30" s="23"/>
      <c r="AU30" s="23"/>
      <c r="AV30" s="23"/>
      <c r="AW30" s="23"/>
      <c r="AX30" s="23"/>
      <c r="AY30" s="23"/>
      <c r="AZ30" s="23"/>
      <c r="BA30" s="23"/>
      <c r="BB30" s="23"/>
      <c r="BC30" s="23"/>
      <c r="BD30" s="23"/>
      <c r="BE30" s="23"/>
      <c r="BF30" s="23"/>
      <c r="BG30" s="23"/>
      <c r="BH30" s="23"/>
      <c r="BI30" s="23"/>
      <c r="BJ30" s="23"/>
      <c r="BK30" s="23"/>
      <c r="BL30" s="23"/>
      <c r="BM30" s="34"/>
      <c r="BN30" s="31"/>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row>
    <row r="31" spans="1:171" ht="13.5" customHeight="1" thickBot="1">
      <c r="A31" s="326">
        <v>812</v>
      </c>
      <c r="B31" s="79" t="s">
        <v>1410</v>
      </c>
      <c r="C31" s="21">
        <v>1</v>
      </c>
      <c r="D31" s="74" t="s">
        <v>1510</v>
      </c>
      <c r="E31" s="77"/>
      <c r="F31" s="75"/>
      <c r="G31" s="75"/>
      <c r="H31" s="77"/>
      <c r="I31" s="76"/>
      <c r="J31" s="76"/>
      <c r="K31" s="75"/>
      <c r="L31" s="75"/>
      <c r="M31" s="77"/>
      <c r="N31" s="76"/>
      <c r="O31" s="76"/>
      <c r="P31" s="214"/>
      <c r="Q31" s="32" t="e">
        <f>Q32/P31</f>
        <v>#DIV/0!</v>
      </c>
      <c r="R31" s="22"/>
      <c r="S31" s="22"/>
      <c r="T31" s="22"/>
      <c r="U31" s="22"/>
      <c r="V31" s="22"/>
      <c r="W31" s="22"/>
      <c r="X31" s="22"/>
      <c r="Y31" s="22"/>
      <c r="Z31" s="22"/>
      <c r="AA31" s="22"/>
      <c r="AB31" s="22"/>
      <c r="AC31" s="22"/>
      <c r="AD31" s="22"/>
      <c r="AE31" s="22"/>
      <c r="AF31" s="22"/>
      <c r="AG31" s="22"/>
      <c r="AH31" s="22"/>
      <c r="AI31" s="22"/>
      <c r="AJ31" s="27"/>
      <c r="AK31" s="28"/>
      <c r="AL31" s="39"/>
      <c r="AM31" s="39"/>
      <c r="AN31" s="27"/>
      <c r="AO31" s="29"/>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9"/>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row>
    <row r="32" spans="1:171" ht="14.25" customHeight="1" thickBot="1">
      <c r="A32" s="327"/>
      <c r="B32" s="79"/>
      <c r="C32" s="19"/>
      <c r="D32" s="15"/>
      <c r="E32" s="17"/>
      <c r="F32" s="13"/>
      <c r="G32" s="13"/>
      <c r="H32" s="13"/>
      <c r="I32" s="14"/>
      <c r="J32" s="14"/>
      <c r="K32" s="13"/>
      <c r="L32" s="13"/>
      <c r="M32" s="13"/>
      <c r="N32" s="14"/>
      <c r="O32" s="16"/>
      <c r="P32" s="11"/>
      <c r="Q32" s="20">
        <f>SUM(R32:FO32)</f>
        <v>0</v>
      </c>
      <c r="R32" s="23"/>
      <c r="S32" s="23"/>
      <c r="T32" s="23"/>
      <c r="U32" s="23"/>
      <c r="V32" s="23"/>
      <c r="W32" s="23"/>
      <c r="X32" s="23"/>
      <c r="Y32" s="23"/>
      <c r="Z32" s="23"/>
      <c r="AA32" s="23"/>
      <c r="AB32" s="23"/>
      <c r="AC32" s="23"/>
      <c r="AD32" s="23"/>
      <c r="AE32" s="23"/>
      <c r="AF32" s="23"/>
      <c r="AG32" s="23"/>
      <c r="AH32" s="23"/>
      <c r="AI32" s="23"/>
      <c r="AJ32" s="33"/>
      <c r="AK32" s="30"/>
      <c r="AL32" s="38"/>
      <c r="AM32" s="38"/>
      <c r="AN32" s="33"/>
      <c r="AO32" s="31"/>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31"/>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row>
    <row r="33" spans="1:171" ht="13.5" customHeight="1" thickBot="1">
      <c r="A33" s="326">
        <v>813</v>
      </c>
      <c r="B33" s="79" t="s">
        <v>1411</v>
      </c>
      <c r="C33" s="21">
        <v>1</v>
      </c>
      <c r="D33" s="74" t="s">
        <v>1510</v>
      </c>
      <c r="E33" s="77"/>
      <c r="F33" s="75"/>
      <c r="G33" s="75"/>
      <c r="H33" s="75"/>
      <c r="I33" s="76"/>
      <c r="J33" s="76"/>
      <c r="K33" s="75"/>
      <c r="L33" s="75"/>
      <c r="M33" s="75"/>
      <c r="N33" s="76"/>
      <c r="O33" s="76"/>
      <c r="P33" s="214"/>
      <c r="Q33" s="32" t="e">
        <f>Q34/P33</f>
        <v>#DIV/0!</v>
      </c>
      <c r="R33" s="22"/>
      <c r="S33" s="22"/>
      <c r="T33" s="22"/>
      <c r="U33" s="22"/>
      <c r="V33" s="22"/>
      <c r="W33" s="22"/>
      <c r="X33" s="22"/>
      <c r="Y33" s="22"/>
      <c r="Z33" s="22"/>
      <c r="AA33" s="22"/>
      <c r="AB33" s="22"/>
      <c r="AC33" s="22"/>
      <c r="AD33" s="22"/>
      <c r="AE33" s="22"/>
      <c r="AF33" s="22"/>
      <c r="AG33" s="22"/>
      <c r="AH33" s="22"/>
      <c r="AI33" s="22"/>
      <c r="AJ33" s="27"/>
      <c r="AK33" s="28"/>
      <c r="AL33" s="39"/>
      <c r="AM33" s="39"/>
      <c r="AN33" s="27"/>
      <c r="AO33" s="29"/>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9"/>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row>
    <row r="34" spans="1:171" ht="14.25" customHeight="1" thickBot="1">
      <c r="A34" s="327"/>
      <c r="B34" s="79"/>
      <c r="C34" s="19"/>
      <c r="D34" s="15"/>
      <c r="E34" s="17"/>
      <c r="F34" s="13"/>
      <c r="G34" s="13"/>
      <c r="H34" s="13"/>
      <c r="I34" s="14"/>
      <c r="J34" s="14"/>
      <c r="K34" s="13"/>
      <c r="L34" s="13"/>
      <c r="M34" s="13"/>
      <c r="N34" s="14"/>
      <c r="O34" s="16"/>
      <c r="P34" s="11"/>
      <c r="Q34" s="20">
        <f>SUM(R34:FO34)</f>
        <v>0</v>
      </c>
      <c r="R34" s="23"/>
      <c r="S34" s="23"/>
      <c r="T34" s="23"/>
      <c r="U34" s="23"/>
      <c r="V34" s="23"/>
      <c r="W34" s="23"/>
      <c r="X34" s="23"/>
      <c r="Y34" s="23"/>
      <c r="Z34" s="23"/>
      <c r="AA34" s="23"/>
      <c r="AB34" s="23"/>
      <c r="AC34" s="23"/>
      <c r="AD34" s="23"/>
      <c r="AE34" s="23"/>
      <c r="AF34" s="23"/>
      <c r="AG34" s="23"/>
      <c r="AH34" s="23"/>
      <c r="AI34" s="23"/>
      <c r="AJ34" s="33"/>
      <c r="AK34" s="30"/>
      <c r="AL34" s="38"/>
      <c r="AM34" s="38"/>
      <c r="AN34" s="33"/>
      <c r="AO34" s="31"/>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31"/>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row>
    <row r="35" spans="1:171" ht="13.5" customHeight="1" thickBot="1">
      <c r="A35" s="326">
        <v>814</v>
      </c>
      <c r="B35" s="79" t="s">
        <v>1412</v>
      </c>
      <c r="C35" s="21">
        <v>1</v>
      </c>
      <c r="D35" s="74" t="s">
        <v>1510</v>
      </c>
      <c r="E35" s="77"/>
      <c r="F35" s="75"/>
      <c r="G35" s="75"/>
      <c r="H35" s="75"/>
      <c r="I35" s="76"/>
      <c r="J35" s="76"/>
      <c r="K35" s="75"/>
      <c r="L35" s="75"/>
      <c r="M35" s="75"/>
      <c r="N35" s="76"/>
      <c r="O35" s="76"/>
      <c r="P35" s="214"/>
      <c r="Q35" s="32" t="e">
        <f>Q36/P35</f>
        <v>#DIV/0!</v>
      </c>
      <c r="R35" s="22"/>
      <c r="S35" s="22"/>
      <c r="T35" s="22"/>
      <c r="U35" s="22"/>
      <c r="V35" s="22"/>
      <c r="W35" s="22"/>
      <c r="X35" s="22"/>
      <c r="Y35" s="22"/>
      <c r="Z35" s="22"/>
      <c r="AA35" s="22"/>
      <c r="AB35" s="22"/>
      <c r="AC35" s="22"/>
      <c r="AD35" s="22"/>
      <c r="AE35" s="22"/>
      <c r="AF35" s="22"/>
      <c r="AG35" s="22"/>
      <c r="AH35" s="22"/>
      <c r="AI35" s="22"/>
      <c r="AJ35" s="27"/>
      <c r="AK35" s="28"/>
      <c r="AL35" s="39"/>
      <c r="AM35" s="39"/>
      <c r="AN35" s="27"/>
      <c r="AO35" s="29"/>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9"/>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row>
    <row r="36" spans="1:171" ht="14.25" customHeight="1" thickBot="1">
      <c r="A36" s="327"/>
      <c r="B36" s="79"/>
      <c r="C36" s="19"/>
      <c r="D36" s="15"/>
      <c r="E36" s="17"/>
      <c r="F36" s="13"/>
      <c r="G36" s="13"/>
      <c r="H36" s="13"/>
      <c r="I36" s="14"/>
      <c r="J36" s="14"/>
      <c r="K36" s="13"/>
      <c r="L36" s="13"/>
      <c r="M36" s="13"/>
      <c r="N36" s="14"/>
      <c r="O36" s="16"/>
      <c r="P36" s="11"/>
      <c r="Q36" s="20">
        <f>SUM(R36:FO36)</f>
        <v>0</v>
      </c>
      <c r="R36" s="23"/>
      <c r="S36" s="23"/>
      <c r="T36" s="23"/>
      <c r="U36" s="23"/>
      <c r="V36" s="23"/>
      <c r="W36" s="23"/>
      <c r="X36" s="23"/>
      <c r="Y36" s="23"/>
      <c r="Z36" s="23"/>
      <c r="AA36" s="23"/>
      <c r="AB36" s="23"/>
      <c r="AC36" s="23"/>
      <c r="AD36" s="23"/>
      <c r="AE36" s="23"/>
      <c r="AF36" s="23"/>
      <c r="AG36" s="23"/>
      <c r="AH36" s="23"/>
      <c r="AI36" s="23"/>
      <c r="AJ36" s="33"/>
      <c r="AK36" s="30"/>
      <c r="AL36" s="38"/>
      <c r="AM36" s="38"/>
      <c r="AN36" s="33"/>
      <c r="AO36" s="31"/>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31"/>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row>
    <row r="37" spans="1:171" ht="13.5" customHeight="1" thickBot="1">
      <c r="A37" s="326">
        <v>815</v>
      </c>
      <c r="B37" s="79" t="s">
        <v>1413</v>
      </c>
      <c r="C37" s="21">
        <v>1</v>
      </c>
      <c r="D37" s="74" t="s">
        <v>1510</v>
      </c>
      <c r="E37" s="77"/>
      <c r="F37" s="75"/>
      <c r="G37" s="75"/>
      <c r="H37" s="75"/>
      <c r="I37" s="76"/>
      <c r="J37" s="76"/>
      <c r="K37" s="75"/>
      <c r="L37" s="75"/>
      <c r="M37" s="75"/>
      <c r="N37" s="76"/>
      <c r="O37" s="76"/>
      <c r="P37" s="214"/>
      <c r="Q37" s="32" t="e">
        <f>Q38/P37</f>
        <v>#DIV/0!</v>
      </c>
      <c r="R37" s="22"/>
      <c r="S37" s="22"/>
      <c r="T37" s="22"/>
      <c r="U37" s="22"/>
      <c r="V37" s="22"/>
      <c r="W37" s="22"/>
      <c r="X37" s="22"/>
      <c r="Y37" s="22"/>
      <c r="Z37" s="22"/>
      <c r="AA37" s="22"/>
      <c r="AB37" s="22"/>
      <c r="AC37" s="22"/>
      <c r="AD37" s="22"/>
      <c r="AE37" s="22"/>
      <c r="AF37" s="22"/>
      <c r="AG37" s="22"/>
      <c r="AH37" s="22"/>
      <c r="AI37" s="22"/>
      <c r="AJ37" s="27"/>
      <c r="AK37" s="28"/>
      <c r="AL37" s="39"/>
      <c r="AM37" s="39"/>
      <c r="AN37" s="27"/>
      <c r="AO37" s="29"/>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9"/>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row>
    <row r="38" spans="1:171" ht="14.25" customHeight="1" thickBot="1">
      <c r="A38" s="327"/>
      <c r="B38" s="79"/>
      <c r="C38" s="19"/>
      <c r="D38" s="15"/>
      <c r="E38" s="17"/>
      <c r="F38" s="13"/>
      <c r="G38" s="13"/>
      <c r="H38" s="13"/>
      <c r="I38" s="14"/>
      <c r="J38" s="14"/>
      <c r="K38" s="13"/>
      <c r="L38" s="13"/>
      <c r="M38" s="13"/>
      <c r="N38" s="14"/>
      <c r="O38" s="16"/>
      <c r="P38" s="11"/>
      <c r="Q38" s="20">
        <f>SUM(R38:FO38)</f>
        <v>0</v>
      </c>
      <c r="R38" s="23"/>
      <c r="S38" s="23"/>
      <c r="T38" s="23"/>
      <c r="U38" s="23"/>
      <c r="V38" s="23"/>
      <c r="W38" s="23"/>
      <c r="X38" s="23"/>
      <c r="Y38" s="35"/>
      <c r="Z38" s="23"/>
      <c r="AA38" s="23"/>
      <c r="AB38" s="23"/>
      <c r="AC38" s="23"/>
      <c r="AD38" s="23"/>
      <c r="AE38" s="23"/>
      <c r="AF38" s="23"/>
      <c r="AG38" s="23"/>
      <c r="AH38" s="23"/>
      <c r="AI38" s="23"/>
      <c r="AJ38" s="33"/>
      <c r="AK38" s="30"/>
      <c r="AL38" s="38"/>
      <c r="AM38" s="38"/>
      <c r="AN38" s="33"/>
      <c r="AO38" s="31"/>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31"/>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row>
    <row r="39" spans="1:171" ht="13.5" customHeight="1" thickBot="1">
      <c r="A39" s="326">
        <v>816</v>
      </c>
      <c r="B39" s="79" t="s">
        <v>1414</v>
      </c>
      <c r="C39" s="21">
        <v>1</v>
      </c>
      <c r="D39" s="74" t="s">
        <v>1510</v>
      </c>
      <c r="E39" s="77"/>
      <c r="F39" s="75"/>
      <c r="G39" s="75"/>
      <c r="H39" s="75"/>
      <c r="I39" s="76"/>
      <c r="J39" s="76"/>
      <c r="K39" s="75"/>
      <c r="L39" s="75"/>
      <c r="M39" s="75"/>
      <c r="N39" s="76"/>
      <c r="O39" s="76"/>
      <c r="P39" s="214"/>
      <c r="Q39" s="32" t="e">
        <f>Q40/P39</f>
        <v>#DIV/0!</v>
      </c>
      <c r="R39" s="22"/>
      <c r="S39" s="22"/>
      <c r="T39" s="22"/>
      <c r="U39" s="22"/>
      <c r="V39" s="22"/>
      <c r="W39" s="22"/>
      <c r="X39" s="22"/>
      <c r="Y39" s="22"/>
      <c r="Z39" s="22"/>
      <c r="AA39" s="22"/>
      <c r="AB39" s="22"/>
      <c r="AC39" s="22"/>
      <c r="AD39" s="22"/>
      <c r="AE39" s="22"/>
      <c r="AF39" s="22"/>
      <c r="AG39" s="22"/>
      <c r="AH39" s="22"/>
      <c r="AI39" s="22"/>
      <c r="AJ39" s="27"/>
      <c r="AK39" s="28"/>
      <c r="AL39" s="39"/>
      <c r="AM39" s="39"/>
      <c r="AN39" s="27"/>
      <c r="AO39" s="29"/>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9"/>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row>
    <row r="40" spans="1:171" ht="14.25" customHeight="1" thickBot="1">
      <c r="A40" s="327"/>
      <c r="B40" s="79"/>
      <c r="C40" s="19"/>
      <c r="D40" s="15"/>
      <c r="E40" s="17"/>
      <c r="F40" s="13"/>
      <c r="G40" s="13"/>
      <c r="H40" s="13"/>
      <c r="I40" s="14"/>
      <c r="J40" s="14"/>
      <c r="K40" s="13"/>
      <c r="L40" s="13"/>
      <c r="M40" s="13"/>
      <c r="N40" s="14"/>
      <c r="O40" s="16"/>
      <c r="P40" s="11"/>
      <c r="Q40" s="20">
        <f>SUM(R40:FO40)</f>
        <v>0</v>
      </c>
      <c r="R40" s="23"/>
      <c r="S40" s="23"/>
      <c r="T40" s="23"/>
      <c r="U40" s="23"/>
      <c r="V40" s="23"/>
      <c r="W40" s="23"/>
      <c r="X40" s="23"/>
      <c r="Y40" s="23"/>
      <c r="Z40" s="23"/>
      <c r="AA40" s="23"/>
      <c r="AB40" s="23"/>
      <c r="AC40" s="23"/>
      <c r="AD40" s="23"/>
      <c r="AE40" s="23"/>
      <c r="AF40" s="23"/>
      <c r="AG40" s="23"/>
      <c r="AH40" s="23"/>
      <c r="AI40" s="23"/>
      <c r="AJ40" s="33"/>
      <c r="AK40" s="30"/>
      <c r="AL40" s="38"/>
      <c r="AM40" s="38"/>
      <c r="AN40" s="33"/>
      <c r="AO40" s="31"/>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31"/>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row>
    <row r="41" spans="1:171" ht="13.5" customHeight="1" thickBot="1">
      <c r="A41" s="326">
        <v>817</v>
      </c>
      <c r="B41" s="79" t="s">
        <v>1415</v>
      </c>
      <c r="C41" s="21">
        <v>1</v>
      </c>
      <c r="D41" s="74"/>
      <c r="E41" s="77">
        <v>1</v>
      </c>
      <c r="F41" s="75"/>
      <c r="G41" s="75"/>
      <c r="H41" s="75"/>
      <c r="I41" s="76"/>
      <c r="J41" s="76"/>
      <c r="K41" s="75"/>
      <c r="L41" s="75"/>
      <c r="M41" s="75"/>
      <c r="N41" s="76"/>
      <c r="O41" s="76"/>
      <c r="P41" s="214"/>
      <c r="Q41" s="32" t="e">
        <f>Q42/P41</f>
        <v>#DIV/0!</v>
      </c>
      <c r="R41" s="22"/>
      <c r="S41" s="22"/>
      <c r="T41" s="22"/>
      <c r="U41" s="22"/>
      <c r="V41" s="22"/>
      <c r="W41" s="22"/>
      <c r="X41" s="22"/>
      <c r="Y41" s="22"/>
      <c r="Z41" s="22"/>
      <c r="AA41" s="22"/>
      <c r="AB41" s="22"/>
      <c r="AC41" s="22"/>
      <c r="AD41" s="22"/>
      <c r="AE41" s="22"/>
      <c r="AF41" s="22"/>
      <c r="AG41" s="22"/>
      <c r="AH41" s="22"/>
      <c r="AI41" s="22"/>
      <c r="AJ41" s="27"/>
      <c r="AK41" s="28"/>
      <c r="AL41" s="39"/>
      <c r="AM41" s="39"/>
      <c r="AN41" s="27"/>
      <c r="AO41" s="29"/>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9"/>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row>
    <row r="42" spans="1:171" ht="14.25" customHeight="1" thickBot="1">
      <c r="A42" s="327"/>
      <c r="B42" s="79"/>
      <c r="C42" s="19"/>
      <c r="D42" s="15"/>
      <c r="E42" s="17"/>
      <c r="F42" s="13"/>
      <c r="G42" s="13"/>
      <c r="H42" s="13"/>
      <c r="I42" s="14"/>
      <c r="J42" s="14"/>
      <c r="K42" s="13"/>
      <c r="L42" s="13"/>
      <c r="M42" s="13"/>
      <c r="N42" s="14"/>
      <c r="O42" s="16"/>
      <c r="P42" s="11"/>
      <c r="Q42" s="20">
        <f>SUM(R42:FO42)</f>
        <v>0</v>
      </c>
      <c r="R42" s="23"/>
      <c r="S42" s="23"/>
      <c r="T42" s="23"/>
      <c r="U42" s="23"/>
      <c r="V42" s="23"/>
      <c r="W42" s="23"/>
      <c r="X42" s="23"/>
      <c r="Y42" s="23"/>
      <c r="Z42" s="23"/>
      <c r="AA42" s="23"/>
      <c r="AB42" s="23"/>
      <c r="AC42" s="23"/>
      <c r="AD42" s="23"/>
      <c r="AE42" s="23"/>
      <c r="AF42" s="23"/>
      <c r="AG42" s="23"/>
      <c r="AH42" s="23"/>
      <c r="AI42" s="23"/>
      <c r="AJ42" s="33"/>
      <c r="AK42" s="30"/>
      <c r="AL42" s="38"/>
      <c r="AM42" s="38"/>
      <c r="AN42" s="33"/>
      <c r="AO42" s="31"/>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31"/>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row>
    <row r="43" spans="1:171" ht="13.5" customHeight="1" thickBot="1">
      <c r="A43" s="326">
        <v>818</v>
      </c>
      <c r="B43" s="79" t="s">
        <v>1203</v>
      </c>
      <c r="C43" s="21">
        <v>1</v>
      </c>
      <c r="D43" s="74"/>
      <c r="E43" s="77">
        <v>1</v>
      </c>
      <c r="F43" s="75"/>
      <c r="G43" s="75"/>
      <c r="H43" s="75"/>
      <c r="I43" s="76"/>
      <c r="J43" s="76"/>
      <c r="K43" s="75"/>
      <c r="L43" s="75"/>
      <c r="M43" s="75"/>
      <c r="N43" s="76"/>
      <c r="O43" s="76"/>
      <c r="P43" s="214"/>
      <c r="Q43" s="32" t="e">
        <f>Q44/P43</f>
        <v>#DIV/0!</v>
      </c>
      <c r="R43" s="22"/>
      <c r="S43" s="22"/>
      <c r="T43" s="22"/>
      <c r="U43" s="22"/>
      <c r="V43" s="22"/>
      <c r="W43" s="22"/>
      <c r="X43" s="22"/>
      <c r="Y43" s="22"/>
      <c r="Z43" s="22"/>
      <c r="AA43" s="22"/>
      <c r="AB43" s="22"/>
      <c r="AC43" s="22"/>
      <c r="AD43" s="22"/>
      <c r="AE43" s="22"/>
      <c r="AF43" s="22"/>
      <c r="AG43" s="22"/>
      <c r="AH43" s="22"/>
      <c r="AI43" s="22"/>
      <c r="AJ43" s="27"/>
      <c r="AK43" s="28"/>
      <c r="AL43" s="39"/>
      <c r="AM43" s="39"/>
      <c r="AN43" s="27"/>
      <c r="AO43" s="29"/>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9"/>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row>
    <row r="44" spans="1:171" ht="14.25" customHeight="1" thickBot="1">
      <c r="A44" s="327"/>
      <c r="B44" s="79"/>
      <c r="C44" s="19"/>
      <c r="D44" s="15"/>
      <c r="E44" s="17"/>
      <c r="F44" s="13"/>
      <c r="G44" s="13"/>
      <c r="H44" s="13"/>
      <c r="I44" s="14"/>
      <c r="J44" s="14"/>
      <c r="K44" s="13"/>
      <c r="L44" s="13"/>
      <c r="M44" s="13"/>
      <c r="N44" s="14"/>
      <c r="O44" s="16"/>
      <c r="P44" s="11"/>
      <c r="Q44" s="20">
        <f>SUM(R44:FO44)</f>
        <v>0</v>
      </c>
      <c r="R44" s="23"/>
      <c r="S44" s="23"/>
      <c r="T44" s="23"/>
      <c r="U44" s="23"/>
      <c r="V44" s="23"/>
      <c r="W44" s="23"/>
      <c r="X44" s="23"/>
      <c r="Y44" s="23"/>
      <c r="Z44" s="23"/>
      <c r="AA44" s="23"/>
      <c r="AB44" s="23"/>
      <c r="AC44" s="23"/>
      <c r="AD44" s="23"/>
      <c r="AE44" s="23"/>
      <c r="AF44" s="23"/>
      <c r="AG44" s="23"/>
      <c r="AH44" s="23"/>
      <c r="AI44" s="23"/>
      <c r="AJ44" s="33"/>
      <c r="AK44" s="30"/>
      <c r="AL44" s="38"/>
      <c r="AM44" s="38"/>
      <c r="AN44" s="33"/>
      <c r="AO44" s="31"/>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31"/>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row>
    <row r="45" spans="1:171" ht="13.5" customHeight="1" thickBot="1">
      <c r="A45" s="326">
        <v>819</v>
      </c>
      <c r="B45" s="79" t="s">
        <v>1416</v>
      </c>
      <c r="C45" s="21">
        <v>1</v>
      </c>
      <c r="D45" s="74"/>
      <c r="E45" s="77">
        <v>1</v>
      </c>
      <c r="F45" s="75"/>
      <c r="G45" s="75"/>
      <c r="H45" s="75"/>
      <c r="I45" s="76"/>
      <c r="J45" s="76"/>
      <c r="K45" s="75"/>
      <c r="L45" s="75"/>
      <c r="M45" s="75"/>
      <c r="N45" s="76"/>
      <c r="O45" s="76"/>
      <c r="P45" s="214"/>
      <c r="Q45" s="32" t="e">
        <f>Q46/P45</f>
        <v>#DIV/0!</v>
      </c>
      <c r="R45" s="22"/>
      <c r="S45" s="22"/>
      <c r="T45" s="22"/>
      <c r="U45" s="22"/>
      <c r="V45" s="22"/>
      <c r="W45" s="22"/>
      <c r="X45" s="22"/>
      <c r="Y45" s="22"/>
      <c r="Z45" s="22"/>
      <c r="AA45" s="22"/>
      <c r="AB45" s="22"/>
      <c r="AC45" s="22"/>
      <c r="AD45" s="22"/>
      <c r="AE45" s="22"/>
      <c r="AF45" s="22"/>
      <c r="AG45" s="22"/>
      <c r="AH45" s="22"/>
      <c r="AI45" s="22"/>
      <c r="AJ45" s="27"/>
      <c r="AK45" s="28"/>
      <c r="AL45" s="39"/>
      <c r="AM45" s="39"/>
      <c r="AN45" s="27"/>
      <c r="AO45" s="29"/>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9"/>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row>
    <row r="46" spans="1:171" ht="14.25" customHeight="1" thickBot="1">
      <c r="A46" s="327"/>
      <c r="B46" s="79"/>
      <c r="C46" s="19"/>
      <c r="D46" s="15"/>
      <c r="E46" s="17"/>
      <c r="F46" s="13"/>
      <c r="G46" s="13"/>
      <c r="H46" s="13"/>
      <c r="I46" s="14"/>
      <c r="J46" s="14"/>
      <c r="K46" s="13"/>
      <c r="L46" s="13"/>
      <c r="M46" s="13"/>
      <c r="N46" s="14"/>
      <c r="O46" s="16"/>
      <c r="P46" s="11"/>
      <c r="Q46" s="20">
        <f>SUM(R46:FO46)</f>
        <v>0</v>
      </c>
      <c r="R46" s="23"/>
      <c r="S46" s="23"/>
      <c r="T46" s="23"/>
      <c r="U46" s="23"/>
      <c r="V46" s="23"/>
      <c r="W46" s="23"/>
      <c r="X46" s="23"/>
      <c r="Y46" s="23"/>
      <c r="Z46" s="23"/>
      <c r="AA46" s="23"/>
      <c r="AB46" s="23"/>
      <c r="AC46" s="23"/>
      <c r="AD46" s="23"/>
      <c r="AE46" s="23"/>
      <c r="AF46" s="23"/>
      <c r="AG46" s="23"/>
      <c r="AH46" s="23"/>
      <c r="AI46" s="23"/>
      <c r="AJ46" s="33"/>
      <c r="AK46" s="30"/>
      <c r="AL46" s="38"/>
      <c r="AM46" s="38"/>
      <c r="AN46" s="33"/>
      <c r="AO46" s="31"/>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31"/>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row>
    <row r="47" spans="1:171" ht="13.5" customHeight="1" thickBot="1">
      <c r="A47" s="326">
        <v>820</v>
      </c>
      <c r="B47" s="79" t="s">
        <v>1417</v>
      </c>
      <c r="C47" s="21">
        <v>1</v>
      </c>
      <c r="D47" s="74"/>
      <c r="E47" s="77"/>
      <c r="F47" s="75">
        <v>1</v>
      </c>
      <c r="G47" s="75"/>
      <c r="H47" s="75"/>
      <c r="I47" s="76"/>
      <c r="J47" s="76"/>
      <c r="K47" s="75"/>
      <c r="L47" s="75"/>
      <c r="M47" s="75"/>
      <c r="N47" s="76"/>
      <c r="O47" s="76"/>
      <c r="P47" s="214"/>
      <c r="Q47" s="32" t="e">
        <f>Q48/P47</f>
        <v>#DIV/0!</v>
      </c>
      <c r="R47" s="22"/>
      <c r="S47" s="22"/>
      <c r="T47" s="22"/>
      <c r="U47" s="22"/>
      <c r="V47" s="22"/>
      <c r="W47" s="22"/>
      <c r="X47" s="22"/>
      <c r="Y47" s="22"/>
      <c r="Z47" s="22"/>
      <c r="AA47" s="22"/>
      <c r="AB47" s="22"/>
      <c r="AC47" s="22"/>
      <c r="AD47" s="22"/>
      <c r="AE47" s="22"/>
      <c r="AF47" s="22"/>
      <c r="AG47" s="22"/>
      <c r="AH47" s="22"/>
      <c r="AI47" s="22"/>
      <c r="AJ47" s="27"/>
      <c r="AK47" s="28"/>
      <c r="AL47" s="39"/>
      <c r="AM47" s="39"/>
      <c r="AN47" s="27"/>
      <c r="AO47" s="29"/>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9"/>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row>
    <row r="48" spans="1:171" ht="14.25" customHeight="1" thickBot="1">
      <c r="A48" s="327"/>
      <c r="B48" s="79"/>
      <c r="C48" s="19"/>
      <c r="D48" s="15"/>
      <c r="E48" s="17"/>
      <c r="F48" s="13"/>
      <c r="G48" s="13"/>
      <c r="H48" s="13"/>
      <c r="I48" s="14"/>
      <c r="J48" s="14"/>
      <c r="K48" s="13"/>
      <c r="L48" s="13"/>
      <c r="M48" s="13"/>
      <c r="N48" s="14"/>
      <c r="O48" s="16"/>
      <c r="P48" s="11"/>
      <c r="Q48" s="20">
        <f>SUM(R48:FO48)</f>
        <v>0</v>
      </c>
      <c r="R48" s="23"/>
      <c r="S48" s="23"/>
      <c r="T48" s="23"/>
      <c r="U48" s="23"/>
      <c r="V48" s="23"/>
      <c r="W48" s="23"/>
      <c r="X48" s="23"/>
      <c r="Y48" s="23"/>
      <c r="Z48" s="23"/>
      <c r="AA48" s="23"/>
      <c r="AB48" s="23"/>
      <c r="AC48" s="23"/>
      <c r="AD48" s="23"/>
      <c r="AE48" s="23"/>
      <c r="AF48" s="23"/>
      <c r="AG48" s="23"/>
      <c r="AH48" s="23"/>
      <c r="AI48" s="23"/>
      <c r="AJ48" s="33"/>
      <c r="AK48" s="30"/>
      <c r="AL48" s="38"/>
      <c r="AM48" s="38"/>
      <c r="AN48" s="33"/>
      <c r="AO48" s="31"/>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31"/>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row>
    <row r="49" spans="1:171" ht="13.5" customHeight="1" thickBot="1">
      <c r="A49" s="326">
        <v>821</v>
      </c>
      <c r="B49" s="79" t="s">
        <v>1439</v>
      </c>
      <c r="C49" s="21">
        <v>1</v>
      </c>
      <c r="D49" s="74"/>
      <c r="E49" s="77"/>
      <c r="F49" s="75"/>
      <c r="G49" s="75">
        <v>1</v>
      </c>
      <c r="H49" s="75"/>
      <c r="I49" s="76"/>
      <c r="J49" s="76"/>
      <c r="K49" s="75"/>
      <c r="L49" s="75"/>
      <c r="M49" s="75"/>
      <c r="N49" s="76"/>
      <c r="O49" s="76"/>
      <c r="P49" s="214"/>
      <c r="Q49" s="32" t="e">
        <f>Q50/P49</f>
        <v>#DIV/0!</v>
      </c>
      <c r="R49" s="22"/>
      <c r="S49" s="22"/>
      <c r="T49" s="22"/>
      <c r="U49" s="22"/>
      <c r="V49" s="22"/>
      <c r="W49" s="22"/>
      <c r="X49" s="22"/>
      <c r="Y49" s="22"/>
      <c r="Z49" s="22"/>
      <c r="AA49" s="22"/>
      <c r="AB49" s="22"/>
      <c r="AC49" s="22"/>
      <c r="AD49" s="22"/>
      <c r="AE49" s="22"/>
      <c r="AF49" s="22"/>
      <c r="AG49" s="22"/>
      <c r="AH49" s="22"/>
      <c r="AI49" s="22"/>
      <c r="AJ49" s="27"/>
      <c r="AK49" s="28"/>
      <c r="AL49" s="39"/>
      <c r="AM49" s="39"/>
      <c r="AN49" s="27"/>
      <c r="AO49" s="29"/>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9"/>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row>
    <row r="50" spans="1:171" ht="14.25" customHeight="1" thickBot="1">
      <c r="A50" s="327"/>
      <c r="B50" s="79"/>
      <c r="C50" s="19"/>
      <c r="D50" s="15"/>
      <c r="E50" s="17"/>
      <c r="F50" s="13"/>
      <c r="G50" s="13"/>
      <c r="H50" s="13"/>
      <c r="I50" s="14"/>
      <c r="J50" s="14"/>
      <c r="K50" s="13"/>
      <c r="L50" s="13"/>
      <c r="M50" s="13"/>
      <c r="N50" s="14"/>
      <c r="O50" s="16"/>
      <c r="P50" s="11"/>
      <c r="Q50" s="20">
        <f>SUM(R50:FO50)</f>
        <v>0</v>
      </c>
      <c r="R50" s="23"/>
      <c r="S50" s="23"/>
      <c r="T50" s="23"/>
      <c r="U50" s="23"/>
      <c r="V50" s="23"/>
      <c r="W50" s="23"/>
      <c r="X50" s="23"/>
      <c r="Y50" s="23"/>
      <c r="Z50" s="23"/>
      <c r="AA50" s="23"/>
      <c r="AB50" s="23"/>
      <c r="AC50" s="23"/>
      <c r="AD50" s="23"/>
      <c r="AE50" s="23"/>
      <c r="AF50" s="23"/>
      <c r="AG50" s="23"/>
      <c r="AH50" s="23"/>
      <c r="AI50" s="23"/>
      <c r="AJ50" s="33"/>
      <c r="AK50" s="30"/>
      <c r="AL50" s="38"/>
      <c r="AM50" s="38"/>
      <c r="AN50" s="33"/>
      <c r="AO50" s="31"/>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31"/>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row>
    <row r="51" spans="1:171" ht="13.5" customHeight="1" thickBot="1">
      <c r="A51" s="326">
        <v>822</v>
      </c>
      <c r="B51" s="79"/>
      <c r="C51" s="21"/>
      <c r="D51" s="74"/>
      <c r="E51" s="77"/>
      <c r="F51" s="75"/>
      <c r="G51" s="75"/>
      <c r="H51" s="75"/>
      <c r="I51" s="76"/>
      <c r="J51" s="76"/>
      <c r="K51" s="75"/>
      <c r="L51" s="75"/>
      <c r="M51" s="75"/>
      <c r="N51" s="76"/>
      <c r="O51" s="76"/>
      <c r="P51" s="214"/>
      <c r="Q51" s="32" t="e">
        <f>Q52/P51</f>
        <v>#DIV/0!</v>
      </c>
      <c r="R51" s="22"/>
      <c r="S51" s="22"/>
      <c r="T51" s="22"/>
      <c r="U51" s="22"/>
      <c r="V51" s="22"/>
      <c r="W51" s="22"/>
      <c r="X51" s="22"/>
      <c r="Y51" s="22"/>
      <c r="Z51" s="22"/>
      <c r="AA51" s="22"/>
      <c r="AB51" s="22"/>
      <c r="AC51" s="22"/>
      <c r="AD51" s="22"/>
      <c r="AE51" s="22"/>
      <c r="AF51" s="22"/>
      <c r="AG51" s="22"/>
      <c r="AH51" s="22"/>
      <c r="AI51" s="22"/>
      <c r="AJ51" s="27"/>
      <c r="AK51" s="28"/>
      <c r="AL51" s="39"/>
      <c r="AM51" s="39"/>
      <c r="AN51" s="27"/>
      <c r="AO51" s="29"/>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9"/>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row>
    <row r="52" spans="1:171" ht="14.25" customHeight="1" thickBot="1">
      <c r="A52" s="327"/>
      <c r="B52" s="79"/>
      <c r="C52" s="19"/>
      <c r="D52" s="15"/>
      <c r="E52" s="17"/>
      <c r="F52" s="13"/>
      <c r="G52" s="13"/>
      <c r="H52" s="13"/>
      <c r="I52" s="14"/>
      <c r="J52" s="14"/>
      <c r="K52" s="13"/>
      <c r="L52" s="13"/>
      <c r="M52" s="13"/>
      <c r="N52" s="14"/>
      <c r="O52" s="16"/>
      <c r="P52" s="11"/>
      <c r="Q52" s="20">
        <f>SUM(R52:FO52)</f>
        <v>0</v>
      </c>
      <c r="R52" s="23"/>
      <c r="S52" s="23"/>
      <c r="T52" s="23"/>
      <c r="U52" s="23"/>
      <c r="V52" s="23"/>
      <c r="W52" s="23"/>
      <c r="X52" s="23"/>
      <c r="Y52" s="23"/>
      <c r="Z52" s="23"/>
      <c r="AA52" s="23"/>
      <c r="AB52" s="23"/>
      <c r="AC52" s="23"/>
      <c r="AD52" s="23"/>
      <c r="AE52" s="23"/>
      <c r="AF52" s="23"/>
      <c r="AG52" s="23"/>
      <c r="AH52" s="23"/>
      <c r="AI52" s="23"/>
      <c r="AJ52" s="33"/>
      <c r="AK52" s="30"/>
      <c r="AL52" s="38"/>
      <c r="AM52" s="38"/>
      <c r="AN52" s="33"/>
      <c r="AO52" s="31"/>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31"/>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row>
    <row r="53" spans="1:171" ht="13.5" customHeight="1">
      <c r="A53" s="328">
        <v>823</v>
      </c>
      <c r="B53" s="330"/>
      <c r="C53" s="21"/>
      <c r="D53" s="74"/>
      <c r="E53" s="77"/>
      <c r="F53" s="75"/>
      <c r="G53" s="75"/>
      <c r="H53" s="75"/>
      <c r="I53" s="76"/>
      <c r="J53" s="76"/>
      <c r="K53" s="75"/>
      <c r="L53" s="75"/>
      <c r="M53" s="75"/>
      <c r="N53" s="76"/>
      <c r="O53" s="76"/>
      <c r="P53" s="214"/>
      <c r="Q53" s="32" t="e">
        <f>Q54/P53</f>
        <v>#DIV/0!</v>
      </c>
      <c r="R53" s="22"/>
      <c r="S53" s="22"/>
      <c r="T53" s="22"/>
      <c r="U53" s="22"/>
      <c r="V53" s="22"/>
      <c r="W53" s="22"/>
      <c r="X53" s="22"/>
      <c r="Y53" s="22"/>
      <c r="Z53" s="22"/>
      <c r="AA53" s="22"/>
      <c r="AB53" s="22"/>
      <c r="AC53" s="22"/>
      <c r="AD53" s="22"/>
      <c r="AE53" s="22"/>
      <c r="AF53" s="22"/>
      <c r="AG53" s="22"/>
      <c r="AH53" s="22"/>
      <c r="AI53" s="22"/>
      <c r="AJ53" s="27"/>
      <c r="AK53" s="28"/>
      <c r="AL53" s="39"/>
      <c r="AM53" s="39"/>
      <c r="AN53" s="27"/>
      <c r="AO53" s="29"/>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9"/>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row>
    <row r="54" spans="1:171" ht="13.5" customHeight="1" thickBot="1">
      <c r="A54" s="329"/>
      <c r="B54" s="331"/>
      <c r="C54" s="19"/>
      <c r="D54" s="15"/>
      <c r="E54" s="17"/>
      <c r="F54" s="13"/>
      <c r="G54" s="13"/>
      <c r="H54" s="13"/>
      <c r="I54" s="14"/>
      <c r="J54" s="14"/>
      <c r="K54" s="13"/>
      <c r="L54" s="13"/>
      <c r="M54" s="13"/>
      <c r="N54" s="14"/>
      <c r="O54" s="16"/>
      <c r="P54" s="11"/>
      <c r="Q54" s="20">
        <f>SUM(R54:FO54)</f>
        <v>0</v>
      </c>
      <c r="R54" s="23"/>
      <c r="S54" s="23"/>
      <c r="T54" s="23"/>
      <c r="U54" s="23"/>
      <c r="V54" s="23"/>
      <c r="W54" s="23"/>
      <c r="X54" s="23"/>
      <c r="Y54" s="23"/>
      <c r="Z54" s="23"/>
      <c r="AA54" s="23"/>
      <c r="AB54" s="23"/>
      <c r="AC54" s="23"/>
      <c r="AD54" s="23"/>
      <c r="AE54" s="23"/>
      <c r="AF54" s="23"/>
      <c r="AG54" s="23"/>
      <c r="AH54" s="23"/>
      <c r="AI54" s="23"/>
      <c r="AJ54" s="33"/>
      <c r="AK54" s="30"/>
      <c r="AL54" s="38"/>
      <c r="AM54" s="38"/>
      <c r="AN54" s="33"/>
      <c r="AO54" s="31"/>
      <c r="AP54" s="23"/>
      <c r="AQ54" s="35"/>
      <c r="AR54" s="23"/>
      <c r="AS54" s="23"/>
      <c r="AT54" s="23"/>
      <c r="AU54" s="23"/>
      <c r="AV54" s="23"/>
      <c r="AW54" s="23"/>
      <c r="AX54" s="23"/>
      <c r="AY54" s="23"/>
      <c r="AZ54" s="23"/>
      <c r="BA54" s="23"/>
      <c r="BB54" s="23"/>
      <c r="BC54" s="23"/>
      <c r="BD54" s="23"/>
      <c r="BE54" s="23"/>
      <c r="BF54" s="23"/>
      <c r="BG54" s="23"/>
      <c r="BH54" s="23"/>
      <c r="BI54" s="23"/>
      <c r="BJ54" s="23"/>
      <c r="BK54" s="23"/>
      <c r="BL54" s="23"/>
      <c r="BM54" s="35"/>
      <c r="BN54" s="31"/>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row>
    <row r="55" spans="1:171" ht="12.75" customHeight="1">
      <c r="A55" s="328">
        <v>824</v>
      </c>
      <c r="B55" s="330"/>
      <c r="C55" s="21"/>
      <c r="D55" s="74"/>
      <c r="E55" s="77"/>
      <c r="F55" s="75"/>
      <c r="G55" s="75"/>
      <c r="H55" s="75"/>
      <c r="I55" s="76"/>
      <c r="J55" s="76"/>
      <c r="K55" s="75"/>
      <c r="L55" s="75"/>
      <c r="M55" s="75"/>
      <c r="N55" s="76"/>
      <c r="O55" s="76"/>
      <c r="P55" s="214"/>
      <c r="Q55" s="32" t="e">
        <f>Q56/P55</f>
        <v>#DIV/0!</v>
      </c>
      <c r="R55" s="22"/>
      <c r="S55" s="22"/>
      <c r="T55" s="22"/>
      <c r="U55" s="22"/>
      <c r="V55" s="22"/>
      <c r="W55" s="22"/>
      <c r="X55" s="22"/>
      <c r="Y55" s="22"/>
      <c r="Z55" s="22"/>
      <c r="AA55" s="22"/>
      <c r="AB55" s="22"/>
      <c r="AC55" s="22"/>
      <c r="AD55" s="22"/>
      <c r="AE55" s="22"/>
      <c r="AF55" s="22"/>
      <c r="AG55" s="22"/>
      <c r="AH55" s="22"/>
      <c r="AI55" s="22"/>
      <c r="AJ55" s="27"/>
      <c r="AK55" s="28"/>
      <c r="AL55" s="39"/>
      <c r="AM55" s="39"/>
      <c r="AN55" s="27"/>
      <c r="AO55" s="29"/>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9"/>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row>
    <row r="56" spans="1:171" ht="13.5" customHeight="1" thickBot="1">
      <c r="A56" s="329"/>
      <c r="B56" s="331"/>
      <c r="C56" s="19"/>
      <c r="D56" s="15"/>
      <c r="E56" s="17"/>
      <c r="F56" s="13"/>
      <c r="G56" s="13"/>
      <c r="H56" s="13"/>
      <c r="I56" s="14"/>
      <c r="J56" s="14"/>
      <c r="K56" s="13"/>
      <c r="L56" s="13"/>
      <c r="M56" s="13"/>
      <c r="N56" s="14"/>
      <c r="O56" s="16"/>
      <c r="P56" s="11"/>
      <c r="Q56" s="20">
        <f>SUM(R56:FO56)</f>
        <v>0</v>
      </c>
      <c r="R56" s="23"/>
      <c r="S56" s="23"/>
      <c r="T56" s="23"/>
      <c r="U56" s="23"/>
      <c r="V56" s="23"/>
      <c r="W56" s="23"/>
      <c r="X56" s="23"/>
      <c r="Y56" s="23"/>
      <c r="Z56" s="23"/>
      <c r="AA56" s="23"/>
      <c r="AB56" s="23"/>
      <c r="AC56" s="23"/>
      <c r="AD56" s="23"/>
      <c r="AE56" s="23"/>
      <c r="AF56" s="23"/>
      <c r="AG56" s="23"/>
      <c r="AH56" s="23"/>
      <c r="AI56" s="23"/>
      <c r="AJ56" s="33"/>
      <c r="AK56" s="30"/>
      <c r="AL56" s="38"/>
      <c r="AM56" s="38"/>
      <c r="AN56" s="33"/>
      <c r="AO56" s="31"/>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31"/>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row>
    <row r="57" spans="1:171" ht="12.75" customHeight="1">
      <c r="A57" s="328">
        <v>825</v>
      </c>
      <c r="B57" s="330"/>
      <c r="C57" s="21"/>
      <c r="D57" s="74"/>
      <c r="E57" s="77"/>
      <c r="F57" s="75"/>
      <c r="G57" s="75"/>
      <c r="H57" s="75"/>
      <c r="I57" s="76"/>
      <c r="J57" s="76"/>
      <c r="K57" s="75"/>
      <c r="L57" s="75"/>
      <c r="M57" s="75"/>
      <c r="N57" s="76"/>
      <c r="O57" s="76"/>
      <c r="P57" s="214"/>
      <c r="Q57" s="32" t="e">
        <f>Q58/P57</f>
        <v>#DIV/0!</v>
      </c>
      <c r="R57" s="22"/>
      <c r="S57" s="22"/>
      <c r="T57" s="22"/>
      <c r="U57" s="22"/>
      <c r="V57" s="22"/>
      <c r="W57" s="22"/>
      <c r="X57" s="22"/>
      <c r="Y57" s="22"/>
      <c r="Z57" s="22"/>
      <c r="AA57" s="22"/>
      <c r="AB57" s="22"/>
      <c r="AC57" s="22"/>
      <c r="AD57" s="22"/>
      <c r="AE57" s="22"/>
      <c r="AF57" s="22"/>
      <c r="AG57" s="22"/>
      <c r="AH57" s="22"/>
      <c r="AI57" s="22"/>
      <c r="AJ57" s="27"/>
      <c r="AK57" s="28"/>
      <c r="AL57" s="39"/>
      <c r="AM57" s="39"/>
      <c r="AN57" s="27"/>
      <c r="AO57" s="29"/>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9"/>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row>
    <row r="58" spans="1:171" ht="13.5" customHeight="1" thickBot="1">
      <c r="A58" s="329"/>
      <c r="B58" s="331"/>
      <c r="C58" s="19"/>
      <c r="D58" s="15"/>
      <c r="E58" s="17"/>
      <c r="F58" s="13"/>
      <c r="G58" s="13"/>
      <c r="H58" s="13"/>
      <c r="I58" s="14"/>
      <c r="J58" s="14"/>
      <c r="K58" s="13"/>
      <c r="L58" s="13"/>
      <c r="M58" s="13"/>
      <c r="N58" s="14"/>
      <c r="O58" s="16"/>
      <c r="P58" s="11"/>
      <c r="Q58" s="20">
        <f>SUM(R58:FO58)</f>
        <v>0</v>
      </c>
      <c r="R58" s="23"/>
      <c r="S58" s="23"/>
      <c r="T58" s="23"/>
      <c r="U58" s="23"/>
      <c r="V58" s="23"/>
      <c r="W58" s="23"/>
      <c r="X58" s="23"/>
      <c r="Y58" s="23"/>
      <c r="Z58" s="23"/>
      <c r="AA58" s="23"/>
      <c r="AB58" s="23"/>
      <c r="AC58" s="23"/>
      <c r="AD58" s="23"/>
      <c r="AE58" s="23"/>
      <c r="AF58" s="23"/>
      <c r="AG58" s="23"/>
      <c r="AH58" s="23"/>
      <c r="AI58" s="23"/>
      <c r="AJ58" s="33"/>
      <c r="AK58" s="30"/>
      <c r="AL58" s="38"/>
      <c r="AM58" s="38"/>
      <c r="AN58" s="33"/>
      <c r="AO58" s="31"/>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31"/>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row>
    <row r="59" spans="1:171" ht="12.75" customHeight="1">
      <c r="A59" s="328">
        <v>826</v>
      </c>
      <c r="B59" s="330"/>
      <c r="C59" s="21"/>
      <c r="D59" s="74"/>
      <c r="E59" s="77"/>
      <c r="F59" s="75"/>
      <c r="G59" s="75"/>
      <c r="H59" s="75"/>
      <c r="I59" s="76"/>
      <c r="J59" s="76"/>
      <c r="K59" s="75"/>
      <c r="L59" s="75"/>
      <c r="M59" s="75"/>
      <c r="N59" s="76"/>
      <c r="O59" s="76"/>
      <c r="P59" s="214"/>
      <c r="Q59" s="32" t="e">
        <f>Q60/P59</f>
        <v>#DIV/0!</v>
      </c>
      <c r="R59" s="22"/>
      <c r="S59" s="22"/>
      <c r="T59" s="22"/>
      <c r="U59" s="22"/>
      <c r="V59" s="22"/>
      <c r="W59" s="22"/>
      <c r="X59" s="22"/>
      <c r="Y59" s="22"/>
      <c r="Z59" s="22"/>
      <c r="AA59" s="22"/>
      <c r="AB59" s="22"/>
      <c r="AC59" s="22"/>
      <c r="AD59" s="22"/>
      <c r="AE59" s="22"/>
      <c r="AF59" s="22"/>
      <c r="AG59" s="22"/>
      <c r="AH59" s="22"/>
      <c r="AI59" s="22"/>
      <c r="AJ59" s="27"/>
      <c r="AK59" s="28"/>
      <c r="AL59" s="39"/>
      <c r="AM59" s="39"/>
      <c r="AN59" s="27"/>
      <c r="AO59" s="29"/>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9"/>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row>
    <row r="60" spans="1:171" ht="13.5" customHeight="1" thickBot="1">
      <c r="A60" s="329"/>
      <c r="B60" s="331"/>
      <c r="C60" s="19"/>
      <c r="D60" s="15"/>
      <c r="E60" s="17"/>
      <c r="F60" s="13"/>
      <c r="G60" s="13"/>
      <c r="H60" s="13"/>
      <c r="I60" s="14"/>
      <c r="J60" s="14"/>
      <c r="K60" s="13"/>
      <c r="L60" s="13"/>
      <c r="M60" s="13"/>
      <c r="N60" s="14"/>
      <c r="O60" s="16"/>
      <c r="P60" s="11"/>
      <c r="Q60" s="20">
        <f>SUM(R60:FO60)</f>
        <v>0</v>
      </c>
      <c r="R60" s="23"/>
      <c r="S60" s="23"/>
      <c r="T60" s="23"/>
      <c r="U60" s="23"/>
      <c r="V60" s="23"/>
      <c r="W60" s="23"/>
      <c r="X60" s="23"/>
      <c r="Y60" s="23"/>
      <c r="Z60" s="23"/>
      <c r="AA60" s="23"/>
      <c r="AB60" s="23"/>
      <c r="AC60" s="23"/>
      <c r="AD60" s="23"/>
      <c r="AE60" s="23"/>
      <c r="AF60" s="23"/>
      <c r="AG60" s="23"/>
      <c r="AH60" s="23"/>
      <c r="AI60" s="23"/>
      <c r="AJ60" s="33"/>
      <c r="AK60" s="30"/>
      <c r="AL60" s="38"/>
      <c r="AM60" s="38"/>
      <c r="AN60" s="33"/>
      <c r="AO60" s="31"/>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31"/>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row>
    <row r="61" spans="1:171" ht="12.75" customHeight="1">
      <c r="A61" s="328">
        <v>827</v>
      </c>
      <c r="B61" s="330"/>
      <c r="C61" s="21"/>
      <c r="D61" s="74"/>
      <c r="E61" s="77"/>
      <c r="F61" s="75"/>
      <c r="G61" s="75"/>
      <c r="H61" s="75"/>
      <c r="I61" s="76"/>
      <c r="J61" s="76"/>
      <c r="K61" s="75"/>
      <c r="L61" s="75"/>
      <c r="M61" s="75"/>
      <c r="N61" s="76"/>
      <c r="O61" s="76"/>
      <c r="P61" s="214"/>
      <c r="Q61" s="32" t="e">
        <f>Q62/P61</f>
        <v>#DIV/0!</v>
      </c>
      <c r="R61" s="22"/>
      <c r="S61" s="22"/>
      <c r="T61" s="22"/>
      <c r="U61" s="22"/>
      <c r="V61" s="22"/>
      <c r="W61" s="22"/>
      <c r="X61" s="22"/>
      <c r="Y61" s="22"/>
      <c r="Z61" s="22"/>
      <c r="AA61" s="22"/>
      <c r="AB61" s="22"/>
      <c r="AC61" s="22"/>
      <c r="AD61" s="22"/>
      <c r="AE61" s="22"/>
      <c r="AF61" s="22"/>
      <c r="AG61" s="22"/>
      <c r="AH61" s="22"/>
      <c r="AI61" s="22"/>
      <c r="AJ61" s="27"/>
      <c r="AK61" s="28"/>
      <c r="AL61" s="39"/>
      <c r="AM61" s="39"/>
      <c r="AN61" s="27"/>
      <c r="AO61" s="29"/>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9"/>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row>
    <row r="62" spans="1:171" ht="13.5" customHeight="1" thickBot="1">
      <c r="A62" s="329"/>
      <c r="B62" s="331"/>
      <c r="C62" s="19"/>
      <c r="D62" s="15"/>
      <c r="E62" s="17"/>
      <c r="F62" s="13"/>
      <c r="G62" s="13"/>
      <c r="H62" s="13"/>
      <c r="I62" s="14"/>
      <c r="J62" s="14"/>
      <c r="K62" s="13"/>
      <c r="L62" s="13"/>
      <c r="M62" s="13"/>
      <c r="N62" s="14"/>
      <c r="O62" s="16"/>
      <c r="P62" s="11"/>
      <c r="Q62" s="20">
        <f>SUM(R62:FO62)</f>
        <v>0</v>
      </c>
      <c r="R62" s="23"/>
      <c r="S62" s="23"/>
      <c r="T62" s="23"/>
      <c r="U62" s="23"/>
      <c r="V62" s="23"/>
      <c r="W62" s="23"/>
      <c r="X62" s="23"/>
      <c r="Y62" s="23"/>
      <c r="Z62" s="23"/>
      <c r="AA62" s="23"/>
      <c r="AB62" s="23"/>
      <c r="AC62" s="23"/>
      <c r="AD62" s="23"/>
      <c r="AE62" s="23"/>
      <c r="AF62" s="23"/>
      <c r="AG62" s="23"/>
      <c r="AH62" s="23"/>
      <c r="AI62" s="23"/>
      <c r="AJ62" s="33"/>
      <c r="AK62" s="30"/>
      <c r="AL62" s="38"/>
      <c r="AM62" s="38"/>
      <c r="AN62" s="33"/>
      <c r="AO62" s="31"/>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31"/>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row>
    <row r="63" spans="1:171">
      <c r="A63" s="328">
        <v>828</v>
      </c>
      <c r="B63" s="330"/>
      <c r="C63" s="21"/>
      <c r="D63" s="74"/>
      <c r="E63" s="77"/>
      <c r="F63" s="75"/>
      <c r="G63" s="75"/>
      <c r="H63" s="75"/>
      <c r="I63" s="76"/>
      <c r="J63" s="76"/>
      <c r="K63" s="75"/>
      <c r="L63" s="75"/>
      <c r="M63" s="75"/>
      <c r="N63" s="76"/>
      <c r="O63" s="76"/>
      <c r="P63" s="214"/>
      <c r="Q63" s="32" t="e">
        <f>Q64/P63</f>
        <v>#DIV/0!</v>
      </c>
      <c r="R63" s="22"/>
      <c r="S63" s="22"/>
      <c r="T63" s="22"/>
      <c r="U63" s="22"/>
      <c r="V63" s="22"/>
      <c r="W63" s="22"/>
      <c r="X63" s="22"/>
      <c r="Y63" s="22"/>
      <c r="Z63" s="22"/>
      <c r="AA63" s="22"/>
      <c r="AB63" s="22"/>
      <c r="AC63" s="22"/>
      <c r="AD63" s="22"/>
      <c r="AE63" s="22"/>
      <c r="AF63" s="22"/>
      <c r="AG63" s="22"/>
      <c r="AH63" s="22"/>
      <c r="AI63" s="22"/>
      <c r="AJ63" s="27"/>
      <c r="AK63" s="28"/>
      <c r="AL63" s="39"/>
      <c r="AM63" s="39"/>
      <c r="AN63" s="27"/>
      <c r="AO63" s="29"/>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9"/>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row>
    <row r="64" spans="1:171" ht="13.8" thickBot="1">
      <c r="A64" s="329"/>
      <c r="B64" s="331"/>
      <c r="C64" s="19"/>
      <c r="D64" s="15"/>
      <c r="E64" s="17"/>
      <c r="F64" s="13"/>
      <c r="G64" s="13"/>
      <c r="H64" s="13"/>
      <c r="I64" s="14"/>
      <c r="J64" s="14"/>
      <c r="K64" s="13"/>
      <c r="L64" s="13"/>
      <c r="M64" s="13"/>
      <c r="N64" s="14"/>
      <c r="O64" s="16"/>
      <c r="P64" s="11"/>
      <c r="Q64" s="20">
        <f>SUM(R64:FO64)</f>
        <v>0</v>
      </c>
      <c r="R64" s="23"/>
      <c r="S64" s="23"/>
      <c r="T64" s="23"/>
      <c r="U64" s="23"/>
      <c r="V64" s="23"/>
      <c r="W64" s="23"/>
      <c r="X64" s="23"/>
      <c r="Y64" s="23"/>
      <c r="Z64" s="23"/>
      <c r="AA64" s="23"/>
      <c r="AB64" s="23"/>
      <c r="AC64" s="23"/>
      <c r="AD64" s="23"/>
      <c r="AE64" s="23"/>
      <c r="AF64" s="23"/>
      <c r="AG64" s="23"/>
      <c r="AH64" s="23"/>
      <c r="AI64" s="23"/>
      <c r="AJ64" s="33"/>
      <c r="AK64" s="30"/>
      <c r="AL64" s="38"/>
      <c r="AM64" s="38"/>
      <c r="AN64" s="33"/>
      <c r="AO64" s="31"/>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31"/>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row>
    <row r="65" spans="1:171">
      <c r="A65" s="328">
        <v>829</v>
      </c>
      <c r="B65" s="330"/>
      <c r="C65" s="21"/>
      <c r="D65" s="74"/>
      <c r="E65" s="77"/>
      <c r="F65" s="75"/>
      <c r="G65" s="75"/>
      <c r="H65" s="75"/>
      <c r="I65" s="76"/>
      <c r="J65" s="76"/>
      <c r="K65" s="75"/>
      <c r="L65" s="75"/>
      <c r="M65" s="75"/>
      <c r="N65" s="76"/>
      <c r="O65" s="76"/>
      <c r="P65" s="214"/>
      <c r="Q65" s="32" t="e">
        <f>Q66/P65</f>
        <v>#DIV/0!</v>
      </c>
      <c r="R65" s="22"/>
      <c r="S65" s="22"/>
      <c r="T65" s="22"/>
      <c r="U65" s="22"/>
      <c r="V65" s="22"/>
      <c r="W65" s="22"/>
      <c r="X65" s="22"/>
      <c r="Y65" s="22"/>
      <c r="Z65" s="22"/>
      <c r="AA65" s="22"/>
      <c r="AB65" s="22"/>
      <c r="AC65" s="22"/>
      <c r="AD65" s="22"/>
      <c r="AE65" s="22"/>
      <c r="AF65" s="22"/>
      <c r="AG65" s="22"/>
      <c r="AH65" s="22"/>
      <c r="AI65" s="22"/>
      <c r="AJ65" s="27"/>
      <c r="AK65" s="28"/>
      <c r="AL65" s="39"/>
      <c r="AM65" s="39"/>
      <c r="AN65" s="27"/>
      <c r="AO65" s="29"/>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9"/>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row>
    <row r="66" spans="1:171" ht="13.8" thickBot="1">
      <c r="A66" s="329"/>
      <c r="B66" s="331"/>
      <c r="C66" s="19"/>
      <c r="D66" s="15"/>
      <c r="E66" s="17"/>
      <c r="F66" s="13"/>
      <c r="G66" s="13"/>
      <c r="H66" s="13"/>
      <c r="I66" s="14"/>
      <c r="J66" s="14"/>
      <c r="K66" s="13"/>
      <c r="L66" s="13"/>
      <c r="M66" s="13"/>
      <c r="N66" s="14"/>
      <c r="O66" s="16"/>
      <c r="P66" s="11"/>
      <c r="Q66" s="20">
        <f>SUM(R66:FO66)</f>
        <v>0</v>
      </c>
      <c r="R66" s="23"/>
      <c r="S66" s="23"/>
      <c r="T66" s="23"/>
      <c r="U66" s="23"/>
      <c r="V66" s="23"/>
      <c r="W66" s="23"/>
      <c r="X66" s="23"/>
      <c r="Y66" s="23"/>
      <c r="Z66" s="23"/>
      <c r="AA66" s="23"/>
      <c r="AB66" s="23"/>
      <c r="AC66" s="23"/>
      <c r="AD66" s="23"/>
      <c r="AE66" s="23"/>
      <c r="AF66" s="23"/>
      <c r="AG66" s="23"/>
      <c r="AH66" s="23"/>
      <c r="AI66" s="23"/>
      <c r="AJ66" s="33"/>
      <c r="AK66" s="30"/>
      <c r="AL66" s="38"/>
      <c r="AM66" s="38"/>
      <c r="AN66" s="33"/>
      <c r="AO66" s="31"/>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31"/>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row>
    <row r="67" spans="1:171">
      <c r="A67" s="328">
        <v>830</v>
      </c>
      <c r="B67" s="330"/>
      <c r="C67" s="21"/>
      <c r="D67" s="74"/>
      <c r="E67" s="77"/>
      <c r="F67" s="75"/>
      <c r="G67" s="75"/>
      <c r="H67" s="75"/>
      <c r="I67" s="76"/>
      <c r="J67" s="76"/>
      <c r="K67" s="75"/>
      <c r="L67" s="75"/>
      <c r="M67" s="75"/>
      <c r="N67" s="76"/>
      <c r="O67" s="76"/>
      <c r="P67" s="214"/>
      <c r="Q67" s="32" t="e">
        <f>Q68/P67</f>
        <v>#DIV/0!</v>
      </c>
      <c r="R67" s="22"/>
      <c r="S67" s="22"/>
      <c r="T67" s="22"/>
      <c r="U67" s="22"/>
      <c r="V67" s="22"/>
      <c r="W67" s="22"/>
      <c r="X67" s="22"/>
      <c r="Y67" s="22"/>
      <c r="Z67" s="22"/>
      <c r="AA67" s="22"/>
      <c r="AB67" s="22"/>
      <c r="AC67" s="22"/>
      <c r="AD67" s="22"/>
      <c r="AE67" s="22"/>
      <c r="AF67" s="22"/>
      <c r="AG67" s="22"/>
      <c r="AH67" s="22"/>
      <c r="AI67" s="22"/>
      <c r="AJ67" s="27"/>
      <c r="AK67" s="28"/>
      <c r="AL67" s="39"/>
      <c r="AM67" s="39"/>
      <c r="AN67" s="27"/>
      <c r="AO67" s="29"/>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9"/>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row>
    <row r="68" spans="1:171" ht="13.8" thickBot="1">
      <c r="A68" s="329"/>
      <c r="B68" s="331"/>
      <c r="C68" s="19"/>
      <c r="D68" s="15"/>
      <c r="E68" s="17"/>
      <c r="F68" s="13"/>
      <c r="G68" s="13"/>
      <c r="H68" s="13"/>
      <c r="I68" s="14"/>
      <c r="J68" s="14"/>
      <c r="K68" s="13"/>
      <c r="L68" s="13"/>
      <c r="M68" s="13"/>
      <c r="N68" s="14"/>
      <c r="O68" s="16"/>
      <c r="P68" s="11"/>
      <c r="Q68" s="20">
        <f>SUM(R68:FO68)</f>
        <v>0</v>
      </c>
      <c r="R68" s="23"/>
      <c r="S68" s="23"/>
      <c r="T68" s="23"/>
      <c r="U68" s="23"/>
      <c r="V68" s="23"/>
      <c r="W68" s="23"/>
      <c r="X68" s="23"/>
      <c r="Y68" s="23"/>
      <c r="Z68" s="23"/>
      <c r="AA68" s="23"/>
      <c r="AB68" s="23"/>
      <c r="AC68" s="23"/>
      <c r="AD68" s="23"/>
      <c r="AE68" s="23"/>
      <c r="AF68" s="23"/>
      <c r="AG68" s="23"/>
      <c r="AH68" s="23"/>
      <c r="AI68" s="23"/>
      <c r="AJ68" s="33"/>
      <c r="AK68" s="30"/>
      <c r="AL68" s="38"/>
      <c r="AM68" s="38"/>
      <c r="AN68" s="33"/>
      <c r="AO68" s="31"/>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31"/>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row>
    <row r="69" spans="1:171" ht="13.8" thickBot="1"/>
    <row r="70" spans="1:171" ht="24">
      <c r="B70" s="66" t="s">
        <v>1266</v>
      </c>
      <c r="C70" s="297"/>
      <c r="D70" s="298"/>
      <c r="E70" s="298"/>
      <c r="F70" s="298"/>
      <c r="G70" s="298"/>
      <c r="H70" s="298"/>
      <c r="I70" s="298"/>
      <c r="J70" s="298"/>
      <c r="K70" s="298"/>
      <c r="L70" s="298"/>
      <c r="M70" s="298"/>
      <c r="N70" s="298"/>
      <c r="O70" s="298"/>
      <c r="P70" s="298"/>
      <c r="Q70" s="298"/>
      <c r="R70" s="298"/>
      <c r="S70" s="298"/>
      <c r="T70" s="298"/>
      <c r="U70" s="298"/>
      <c r="V70" s="298"/>
      <c r="W70" s="298"/>
      <c r="X70" s="299"/>
    </row>
    <row r="71" spans="1:171">
      <c r="B71" s="65"/>
      <c r="C71" s="300"/>
      <c r="D71" s="301"/>
      <c r="E71" s="301"/>
      <c r="F71" s="301"/>
      <c r="G71" s="301"/>
      <c r="H71" s="301"/>
      <c r="I71" s="301"/>
      <c r="J71" s="301"/>
      <c r="K71" s="301"/>
      <c r="L71" s="301"/>
      <c r="M71" s="301"/>
      <c r="N71" s="301"/>
      <c r="O71" s="301"/>
      <c r="P71" s="301"/>
      <c r="Q71" s="301"/>
      <c r="R71" s="301"/>
      <c r="S71" s="301"/>
      <c r="T71" s="301"/>
      <c r="U71" s="301"/>
      <c r="V71" s="301"/>
      <c r="W71" s="301"/>
      <c r="X71" s="302"/>
    </row>
    <row r="72" spans="1:171">
      <c r="B72" s="65"/>
      <c r="C72" s="300"/>
      <c r="D72" s="301"/>
      <c r="E72" s="301"/>
      <c r="F72" s="301"/>
      <c r="G72" s="301"/>
      <c r="H72" s="301"/>
      <c r="I72" s="301"/>
      <c r="J72" s="301"/>
      <c r="K72" s="301"/>
      <c r="L72" s="301"/>
      <c r="M72" s="301"/>
      <c r="N72" s="301"/>
      <c r="O72" s="301"/>
      <c r="P72" s="301"/>
      <c r="Q72" s="301"/>
      <c r="R72" s="301"/>
      <c r="S72" s="301"/>
      <c r="T72" s="301"/>
      <c r="U72" s="301"/>
      <c r="V72" s="301"/>
      <c r="W72" s="301"/>
      <c r="X72" s="302"/>
    </row>
    <row r="73" spans="1:171">
      <c r="B73" s="65"/>
      <c r="C73" s="300"/>
      <c r="D73" s="301"/>
      <c r="E73" s="301"/>
      <c r="F73" s="301"/>
      <c r="G73" s="301"/>
      <c r="H73" s="301"/>
      <c r="I73" s="301"/>
      <c r="J73" s="301"/>
      <c r="K73" s="301"/>
      <c r="L73" s="301"/>
      <c r="M73" s="301"/>
      <c r="N73" s="301"/>
      <c r="O73" s="301"/>
      <c r="P73" s="301"/>
      <c r="Q73" s="301"/>
      <c r="R73" s="301"/>
      <c r="S73" s="301"/>
      <c r="T73" s="301"/>
      <c r="U73" s="301"/>
      <c r="V73" s="301"/>
      <c r="W73" s="301"/>
      <c r="X73" s="302"/>
    </row>
    <row r="74" spans="1:171">
      <c r="B74" s="65"/>
      <c r="C74" s="300"/>
      <c r="D74" s="301"/>
      <c r="E74" s="301"/>
      <c r="F74" s="301"/>
      <c r="G74" s="301"/>
      <c r="H74" s="301"/>
      <c r="I74" s="301"/>
      <c r="J74" s="301"/>
      <c r="K74" s="301"/>
      <c r="L74" s="301"/>
      <c r="M74" s="301"/>
      <c r="N74" s="301"/>
      <c r="O74" s="301"/>
      <c r="P74" s="301"/>
      <c r="Q74" s="301"/>
      <c r="R74" s="301"/>
      <c r="S74" s="301"/>
      <c r="T74" s="301"/>
      <c r="U74" s="301"/>
      <c r="V74" s="301"/>
      <c r="W74" s="301"/>
      <c r="X74" s="302"/>
    </row>
    <row r="75" spans="1:171" ht="13.8" thickBot="1">
      <c r="B75" s="65"/>
      <c r="C75" s="303"/>
      <c r="D75" s="304"/>
      <c r="E75" s="304"/>
      <c r="F75" s="304"/>
      <c r="G75" s="304"/>
      <c r="H75" s="304"/>
      <c r="I75" s="304"/>
      <c r="J75" s="304"/>
      <c r="K75" s="304"/>
      <c r="L75" s="304"/>
      <c r="M75" s="304"/>
      <c r="N75" s="304"/>
      <c r="O75" s="304"/>
      <c r="P75" s="304"/>
      <c r="Q75" s="304"/>
      <c r="R75" s="304"/>
      <c r="S75" s="304"/>
      <c r="T75" s="304"/>
      <c r="U75" s="304"/>
      <c r="V75" s="304"/>
      <c r="W75" s="304"/>
      <c r="X75" s="305"/>
    </row>
  </sheetData>
  <sheetProtection selectLockedCells="1"/>
  <mergeCells count="220">
    <mergeCell ref="DR7:DR8"/>
    <mergeCell ref="DS7:DS8"/>
    <mergeCell ref="DK7:DK8"/>
    <mergeCell ref="DL7:DL8"/>
    <mergeCell ref="DM7:DM8"/>
    <mergeCell ref="DN7:DN8"/>
    <mergeCell ref="DO7:DO8"/>
    <mergeCell ref="DP7:DP8"/>
    <mergeCell ref="DJ7:DJ8"/>
    <mergeCell ref="DQ7:DQ8"/>
    <mergeCell ref="DD7:DD8"/>
    <mergeCell ref="DE7:DE8"/>
    <mergeCell ref="DF7:DF8"/>
    <mergeCell ref="DG7:DG8"/>
    <mergeCell ref="DH7:DH8"/>
    <mergeCell ref="DI7:DI8"/>
    <mergeCell ref="CX7:CX8"/>
    <mergeCell ref="CY7:CY8"/>
    <mergeCell ref="CZ7:CZ8"/>
    <mergeCell ref="DA7:DA8"/>
    <mergeCell ref="DB7:DB8"/>
    <mergeCell ref="DC7:DC8"/>
    <mergeCell ref="BK7:BK8"/>
    <mergeCell ref="AZ7:AZ8"/>
    <mergeCell ref="BA7:BA8"/>
    <mergeCell ref="BB7:BB8"/>
    <mergeCell ref="D5:O5"/>
    <mergeCell ref="F7:F8"/>
    <mergeCell ref="G7:G8"/>
    <mergeCell ref="H7:H8"/>
    <mergeCell ref="I7:I8"/>
    <mergeCell ref="J7:J8"/>
    <mergeCell ref="K7:K8"/>
    <mergeCell ref="L7:L8"/>
    <mergeCell ref="M7:M8"/>
    <mergeCell ref="N7:N8"/>
    <mergeCell ref="D7:D8"/>
    <mergeCell ref="E7:E8"/>
    <mergeCell ref="O7:O8"/>
    <mergeCell ref="BC7:BC8"/>
    <mergeCell ref="BD7:BD8"/>
    <mergeCell ref="BE7:BE8"/>
    <mergeCell ref="AT7:AT8"/>
    <mergeCell ref="AU7:AU8"/>
    <mergeCell ref="AV7:AV8"/>
    <mergeCell ref="AW7:AW8"/>
    <mergeCell ref="A65:A66"/>
    <mergeCell ref="B65:B66"/>
    <mergeCell ref="A67:A68"/>
    <mergeCell ref="B67:B68"/>
    <mergeCell ref="CW7:CW8"/>
    <mergeCell ref="CR7:CR8"/>
    <mergeCell ref="CS7:CS8"/>
    <mergeCell ref="CT7:CT8"/>
    <mergeCell ref="CU7:CU8"/>
    <mergeCell ref="CV7:CV8"/>
    <mergeCell ref="CM7:CM8"/>
    <mergeCell ref="CN7:CN8"/>
    <mergeCell ref="CO7:CO8"/>
    <mergeCell ref="CQ7:CQ8"/>
    <mergeCell ref="CP7:CP8"/>
    <mergeCell ref="BN7:BN8"/>
    <mergeCell ref="BO7:BO8"/>
    <mergeCell ref="BP7:BP8"/>
    <mergeCell ref="BQ7:BQ8"/>
    <mergeCell ref="BF7:BF8"/>
    <mergeCell ref="BG7:BG8"/>
    <mergeCell ref="BH7:BH8"/>
    <mergeCell ref="BI7:BI8"/>
    <mergeCell ref="BJ7:BJ8"/>
    <mergeCell ref="A61:A62"/>
    <mergeCell ref="B61:B62"/>
    <mergeCell ref="A63:A64"/>
    <mergeCell ref="B63:B64"/>
    <mergeCell ref="A57:A58"/>
    <mergeCell ref="B57:B58"/>
    <mergeCell ref="A59:A60"/>
    <mergeCell ref="B59:B60"/>
    <mergeCell ref="A53:A54"/>
    <mergeCell ref="B53:B54"/>
    <mergeCell ref="A55:A56"/>
    <mergeCell ref="B55:B56"/>
    <mergeCell ref="A47:A48"/>
    <mergeCell ref="A49:A50"/>
    <mergeCell ref="A51:A52"/>
    <mergeCell ref="A41:A42"/>
    <mergeCell ref="A43:A44"/>
    <mergeCell ref="A45:A46"/>
    <mergeCell ref="A35:A36"/>
    <mergeCell ref="A37:A38"/>
    <mergeCell ref="A39:A40"/>
    <mergeCell ref="A29:A30"/>
    <mergeCell ref="A31:A32"/>
    <mergeCell ref="A33:A34"/>
    <mergeCell ref="A19:A20"/>
    <mergeCell ref="A25:A26"/>
    <mergeCell ref="A27:A28"/>
    <mergeCell ref="A23:A24"/>
    <mergeCell ref="A11:A12"/>
    <mergeCell ref="A13:A14"/>
    <mergeCell ref="A17:A18"/>
    <mergeCell ref="A15:A16"/>
    <mergeCell ref="A21:A22"/>
    <mergeCell ref="A9:A10"/>
    <mergeCell ref="CG7:CG8"/>
    <mergeCell ref="CH7:CH8"/>
    <mergeCell ref="CL7:CL8"/>
    <mergeCell ref="CA7:CA8"/>
    <mergeCell ref="CB7:CB8"/>
    <mergeCell ref="CD7:CD8"/>
    <mergeCell ref="CF7:CF8"/>
    <mergeCell ref="BX7:BX8"/>
    <mergeCell ref="BY7:BY8"/>
    <mergeCell ref="BZ7:BZ8"/>
    <mergeCell ref="CI7:CI8"/>
    <mergeCell ref="CJ7:CJ8"/>
    <mergeCell ref="CK7:CK8"/>
    <mergeCell ref="CC7:CC8"/>
    <mergeCell ref="CE7:CE8"/>
    <mergeCell ref="BR7:BR8"/>
    <mergeCell ref="BS7:BS8"/>
    <mergeCell ref="BT7:BT8"/>
    <mergeCell ref="BU7:BU8"/>
    <mergeCell ref="BV7:BV8"/>
    <mergeCell ref="BW7:BW8"/>
    <mergeCell ref="BL7:BL8"/>
    <mergeCell ref="BM7:BM8"/>
    <mergeCell ref="AX7:AX8"/>
    <mergeCell ref="AY7:AY8"/>
    <mergeCell ref="A7:A8"/>
    <mergeCell ref="B7:B8"/>
    <mergeCell ref="C7:C8"/>
    <mergeCell ref="AP7:AP8"/>
    <mergeCell ref="AQ7:AQ8"/>
    <mergeCell ref="AR7:AR8"/>
    <mergeCell ref="AS7:AS8"/>
    <mergeCell ref="P7:P8"/>
    <mergeCell ref="Q7:Q8"/>
    <mergeCell ref="DT7:DT8"/>
    <mergeCell ref="DU7:DU8"/>
    <mergeCell ref="DV7:DV8"/>
    <mergeCell ref="DW7:DW8"/>
    <mergeCell ref="DX7:DX8"/>
    <mergeCell ref="DY7:DY8"/>
    <mergeCell ref="DZ7:DZ8"/>
    <mergeCell ref="EA7:EA8"/>
    <mergeCell ref="EB7:EB8"/>
    <mergeCell ref="EC7:EC8"/>
    <mergeCell ref="ED7:ED8"/>
    <mergeCell ref="EE7:EE8"/>
    <mergeCell ref="EF7:EF8"/>
    <mergeCell ref="EG7:EG8"/>
    <mergeCell ref="EH7:EH8"/>
    <mergeCell ref="EI7:EI8"/>
    <mergeCell ref="EJ7:EJ8"/>
    <mergeCell ref="EK7:EK8"/>
    <mergeCell ref="FF7:FF8"/>
    <mergeCell ref="FG7:FG8"/>
    <mergeCell ref="FH7:FH8"/>
    <mergeCell ref="FI7:FI8"/>
    <mergeCell ref="FJ7:FJ8"/>
    <mergeCell ref="FK7:FK8"/>
    <mergeCell ref="FL7:FL8"/>
    <mergeCell ref="EU7:EU8"/>
    <mergeCell ref="EV7:EV8"/>
    <mergeCell ref="EW7:EW8"/>
    <mergeCell ref="EX7:EX8"/>
    <mergeCell ref="EY7:EY8"/>
    <mergeCell ref="EZ7:EZ8"/>
    <mergeCell ref="FA7:FA8"/>
    <mergeCell ref="FB7:FB8"/>
    <mergeCell ref="FC7:FC8"/>
    <mergeCell ref="FF6:FJ6"/>
    <mergeCell ref="FK6:FO6"/>
    <mergeCell ref="C70:X70"/>
    <mergeCell ref="C71:X71"/>
    <mergeCell ref="FM7:FM8"/>
    <mergeCell ref="FN7:FN8"/>
    <mergeCell ref="FO7:FO8"/>
    <mergeCell ref="R6:AJ6"/>
    <mergeCell ref="AK6:AO6"/>
    <mergeCell ref="AP6:AT6"/>
    <mergeCell ref="AU6:AY6"/>
    <mergeCell ref="AZ6:BD6"/>
    <mergeCell ref="BE6:BI6"/>
    <mergeCell ref="BJ6:BN6"/>
    <mergeCell ref="BO6:BS6"/>
    <mergeCell ref="BT6:BX6"/>
    <mergeCell ref="BY6:CC6"/>
    <mergeCell ref="CD6:CH6"/>
    <mergeCell ref="CI6:CM6"/>
    <mergeCell ref="CN6:CR6"/>
    <mergeCell ref="CS6:CW6"/>
    <mergeCell ref="CX6:DB6"/>
    <mergeCell ref="DC6:DG6"/>
    <mergeCell ref="DH6:DL6"/>
    <mergeCell ref="C72:X72"/>
    <mergeCell ref="C73:X73"/>
    <mergeCell ref="C74:X74"/>
    <mergeCell ref="C75:X75"/>
    <mergeCell ref="EG6:EK6"/>
    <mergeCell ref="EL6:EP6"/>
    <mergeCell ref="EQ6:EU6"/>
    <mergeCell ref="EV6:EZ6"/>
    <mergeCell ref="FA6:FE6"/>
    <mergeCell ref="DM6:DQ6"/>
    <mergeCell ref="DR6:DV6"/>
    <mergeCell ref="DW6:EA6"/>
    <mergeCell ref="EB6:EF6"/>
    <mergeCell ref="FD7:FD8"/>
    <mergeCell ref="FE7:FE8"/>
    <mergeCell ref="EL7:EL8"/>
    <mergeCell ref="EM7:EM8"/>
    <mergeCell ref="EN7:EN8"/>
    <mergeCell ref="EO7:EO8"/>
    <mergeCell ref="EP7:EP8"/>
    <mergeCell ref="EQ7:EQ8"/>
    <mergeCell ref="ER7:ER8"/>
    <mergeCell ref="ES7:ES8"/>
    <mergeCell ref="ET7:ET8"/>
  </mergeCells>
  <phoneticPr fontId="3"/>
  <dataValidations count="2">
    <dataValidation type="list" allowBlank="1" showInputMessage="1" showErrorMessage="1" sqref="R39:DJ39 R11:DJ11 R57:DJ57 R59:DJ59 R61:DJ61 R63:DJ63 R65:DJ65 R67:DJ67 R15:DJ15 R17:DJ17 R19:DJ19 R9:DJ9 R13:DJ13 R55:DJ55 R53:DJ53 R51:DJ51 R47:DJ47 R45:DJ45 R43:DJ43 R41:DJ41 R49:DJ49 R37:DJ37 R35:DJ35 R33:DJ33 R31:DJ31 R29:DJ29 R27:DJ27 R25:DJ25 R23:DJ23 R21:DJ21 DZ21:FO21 DZ23:FO23 DZ25:FO25 DZ27:FO27 DZ29:FO29 DZ31:FO31 DZ33:FO33 DZ35:FO35 DZ37:FO37 DZ49:FO49 DZ41:FO41 DZ43:FO43 DZ45:FO45 DZ47:FO47 DZ51:FO51 DZ53:FO53 DZ55:FO55 DZ13:FO13 DZ9:FO9 DZ19:FO19 DZ17:FO17 DZ15:FO15 DZ67:FO67 DZ65:FO65 DZ63:FO63 DZ61:FO61 DZ59:FO59 DZ57:FO57 DZ11:FO11 DZ39:FO39" xr:uid="{00000000-0002-0000-0700-000000000000}">
      <formula1>"○,△,■"</formula1>
    </dataValidation>
    <dataValidation type="list" allowBlank="1" showInputMessage="1" showErrorMessage="1" sqref="C63 C65 C67 C51 C61 C53 C55 C57 C59 C19 C15 C17 C13 C11 C9 C31 C29 C27 C25 C23 C21 C49 C35 C47 C43 C37 C39 C41 C45 C33" xr:uid="{00000000-0002-0000-0700-000001000000}">
      <formula1>"1"</formula1>
    </dataValidation>
  </dataValidations>
  <pageMargins left="0.62" right="0.52" top="0.93" bottom="0.47244094488188981" header="0.51181102362204722" footer="0.51181102362204722"/>
  <pageSetup paperSize="9" scale="55" orientation="landscape" horizont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6" tint="-0.249977111117893"/>
    <pageSetUpPr fitToPage="1"/>
  </sheetPr>
  <dimension ref="A1:FO75"/>
  <sheetViews>
    <sheetView zoomScaleNormal="100" workbookViewId="0">
      <pane xSplit="2" ySplit="8" topLeftCell="C9" activePane="bottomRight" state="frozen"/>
      <selection activeCell="R6" sqref="R6:FO6"/>
      <selection pane="topRight" activeCell="R6" sqref="R6:FO6"/>
      <selection pane="bottomLeft" activeCell="R6" sqref="R6:FO6"/>
      <selection pane="bottomRight" activeCell="Q10" sqref="Q10"/>
    </sheetView>
  </sheetViews>
  <sheetFormatPr defaultRowHeight="13.2"/>
  <cols>
    <col min="1" max="1" width="5.109375" customWidth="1"/>
    <col min="2" max="2" width="15.88671875" customWidth="1"/>
    <col min="3" max="3" width="5.44140625" customWidth="1"/>
    <col min="4" max="15" width="3.44140625" customWidth="1"/>
    <col min="16" max="16" width="8.109375" bestFit="1" customWidth="1"/>
    <col min="17" max="17" width="7.33203125" bestFit="1" customWidth="1"/>
    <col min="18" max="171" width="4.88671875" customWidth="1"/>
  </cols>
  <sheetData>
    <row r="1" spans="1:171">
      <c r="C1" s="1" t="s">
        <v>1728</v>
      </c>
      <c r="P1" s="216"/>
      <c r="Q1" s="1" t="s">
        <v>1727</v>
      </c>
      <c r="W1" s="68"/>
      <c r="X1" s="1" t="s">
        <v>1726</v>
      </c>
    </row>
    <row r="2" spans="1:171" ht="13.8" thickBot="1">
      <c r="C2" s="1" t="s">
        <v>1729</v>
      </c>
      <c r="P2" s="1"/>
      <c r="W2" s="105"/>
      <c r="X2" s="1" t="s">
        <v>1725</v>
      </c>
    </row>
    <row r="3" spans="1:171">
      <c r="P3" s="1" t="s">
        <v>1512</v>
      </c>
      <c r="Q3" t="s">
        <v>1511</v>
      </c>
    </row>
    <row r="4" spans="1:171" ht="13.8" thickBot="1">
      <c r="B4" s="1" t="s">
        <v>924</v>
      </c>
      <c r="C4" s="1">
        <f>SUM(C9:C68)</f>
        <v>24</v>
      </c>
      <c r="D4">
        <f t="shared" ref="D4:O4" si="0">COUNTA(D9:D68)</f>
        <v>18</v>
      </c>
      <c r="E4">
        <f t="shared" si="0"/>
        <v>2</v>
      </c>
      <c r="F4">
        <f t="shared" si="0"/>
        <v>4</v>
      </c>
      <c r="G4">
        <f t="shared" si="0"/>
        <v>0</v>
      </c>
      <c r="H4">
        <f t="shared" si="0"/>
        <v>0</v>
      </c>
      <c r="I4">
        <f t="shared" si="0"/>
        <v>0</v>
      </c>
      <c r="J4">
        <f t="shared" si="0"/>
        <v>0</v>
      </c>
      <c r="K4">
        <f t="shared" si="0"/>
        <v>0</v>
      </c>
      <c r="L4">
        <f t="shared" si="0"/>
        <v>0</v>
      </c>
      <c r="M4">
        <f t="shared" si="0"/>
        <v>0</v>
      </c>
      <c r="N4">
        <f t="shared" si="0"/>
        <v>0</v>
      </c>
      <c r="O4">
        <f t="shared" si="0"/>
        <v>0</v>
      </c>
      <c r="P4">
        <f>SUM(D4:O4)</f>
        <v>24</v>
      </c>
      <c r="Q4" s="90" t="e">
        <f>Q5/P5</f>
        <v>#DIV/0!</v>
      </c>
      <c r="R4" s="9">
        <f t="shared" ref="R4:AW4" si="1">COUNTIF(R9:R68,"○")+COUNTIF(R9:R68,"△")</f>
        <v>0</v>
      </c>
      <c r="S4" s="9">
        <f t="shared" si="1"/>
        <v>0</v>
      </c>
      <c r="T4" s="9">
        <f t="shared" si="1"/>
        <v>0</v>
      </c>
      <c r="U4" s="9">
        <f t="shared" si="1"/>
        <v>0</v>
      </c>
      <c r="V4" s="9">
        <f t="shared" si="1"/>
        <v>0</v>
      </c>
      <c r="W4" s="9">
        <f t="shared" si="1"/>
        <v>0</v>
      </c>
      <c r="X4" s="9">
        <f t="shared" si="1"/>
        <v>0</v>
      </c>
      <c r="Y4" s="9">
        <f t="shared" si="1"/>
        <v>0</v>
      </c>
      <c r="Z4" s="9">
        <f t="shared" si="1"/>
        <v>0</v>
      </c>
      <c r="AA4" s="9">
        <f t="shared" si="1"/>
        <v>0</v>
      </c>
      <c r="AB4" s="9">
        <f t="shared" si="1"/>
        <v>0</v>
      </c>
      <c r="AC4" s="9">
        <f t="shared" si="1"/>
        <v>0</v>
      </c>
      <c r="AD4" s="9">
        <f t="shared" si="1"/>
        <v>0</v>
      </c>
      <c r="AE4" s="9">
        <f t="shared" si="1"/>
        <v>0</v>
      </c>
      <c r="AF4" s="9">
        <f t="shared" si="1"/>
        <v>0</v>
      </c>
      <c r="AG4" s="9">
        <f t="shared" si="1"/>
        <v>0</v>
      </c>
      <c r="AH4" s="9">
        <f t="shared" si="1"/>
        <v>0</v>
      </c>
      <c r="AI4" s="9">
        <f t="shared" si="1"/>
        <v>0</v>
      </c>
      <c r="AJ4" s="9">
        <f t="shared" si="1"/>
        <v>0</v>
      </c>
      <c r="AK4" s="9">
        <f t="shared" si="1"/>
        <v>0</v>
      </c>
      <c r="AL4" s="9">
        <f t="shared" si="1"/>
        <v>0</v>
      </c>
      <c r="AM4" s="9">
        <f t="shared" si="1"/>
        <v>0</v>
      </c>
      <c r="AN4" s="9">
        <f t="shared" si="1"/>
        <v>0</v>
      </c>
      <c r="AO4" s="9">
        <f t="shared" si="1"/>
        <v>0</v>
      </c>
      <c r="AP4" s="9">
        <f t="shared" si="1"/>
        <v>0</v>
      </c>
      <c r="AQ4" s="9">
        <f t="shared" si="1"/>
        <v>0</v>
      </c>
      <c r="AR4" s="9">
        <f t="shared" si="1"/>
        <v>0</v>
      </c>
      <c r="AS4" s="9">
        <f t="shared" si="1"/>
        <v>0</v>
      </c>
      <c r="AT4" s="9">
        <f t="shared" si="1"/>
        <v>0</v>
      </c>
      <c r="AU4" s="9">
        <f t="shared" si="1"/>
        <v>0</v>
      </c>
      <c r="AV4" s="9">
        <f t="shared" si="1"/>
        <v>0</v>
      </c>
      <c r="AW4" s="9">
        <f t="shared" si="1"/>
        <v>0</v>
      </c>
      <c r="AX4" s="9">
        <f t="shared" ref="AX4:CC4" si="2">COUNTIF(AX9:AX68,"○")+COUNTIF(AX9:AX68,"△")</f>
        <v>0</v>
      </c>
      <c r="AY4" s="9">
        <f t="shared" si="2"/>
        <v>0</v>
      </c>
      <c r="AZ4" s="9">
        <f t="shared" si="2"/>
        <v>0</v>
      </c>
      <c r="BA4" s="9">
        <f t="shared" si="2"/>
        <v>0</v>
      </c>
      <c r="BB4" s="9">
        <f t="shared" si="2"/>
        <v>0</v>
      </c>
      <c r="BC4" s="9">
        <f t="shared" si="2"/>
        <v>0</v>
      </c>
      <c r="BD4" s="9">
        <f t="shared" si="2"/>
        <v>0</v>
      </c>
      <c r="BE4" s="9">
        <f t="shared" si="2"/>
        <v>0</v>
      </c>
      <c r="BF4" s="9">
        <f t="shared" si="2"/>
        <v>0</v>
      </c>
      <c r="BG4" s="9">
        <f t="shared" si="2"/>
        <v>0</v>
      </c>
      <c r="BH4" s="9">
        <f t="shared" si="2"/>
        <v>0</v>
      </c>
      <c r="BI4" s="9">
        <f t="shared" si="2"/>
        <v>0</v>
      </c>
      <c r="BJ4" s="9">
        <f t="shared" si="2"/>
        <v>0</v>
      </c>
      <c r="BK4" s="9">
        <f t="shared" si="2"/>
        <v>0</v>
      </c>
      <c r="BL4" s="9">
        <f t="shared" si="2"/>
        <v>0</v>
      </c>
      <c r="BM4" s="9">
        <f t="shared" si="2"/>
        <v>0</v>
      </c>
      <c r="BN4" s="9">
        <f t="shared" si="2"/>
        <v>0</v>
      </c>
      <c r="BO4" s="9">
        <f t="shared" si="2"/>
        <v>0</v>
      </c>
      <c r="BP4" s="9">
        <f t="shared" si="2"/>
        <v>0</v>
      </c>
      <c r="BQ4" s="9">
        <f t="shared" si="2"/>
        <v>0</v>
      </c>
      <c r="BR4" s="9">
        <f t="shared" si="2"/>
        <v>0</v>
      </c>
      <c r="BS4" s="9">
        <f t="shared" si="2"/>
        <v>0</v>
      </c>
      <c r="BT4" s="9">
        <f t="shared" si="2"/>
        <v>0</v>
      </c>
      <c r="BU4" s="9">
        <f t="shared" si="2"/>
        <v>0</v>
      </c>
      <c r="BV4" s="9">
        <f t="shared" si="2"/>
        <v>0</v>
      </c>
      <c r="BW4" s="9">
        <f t="shared" si="2"/>
        <v>0</v>
      </c>
      <c r="BX4" s="9">
        <f t="shared" si="2"/>
        <v>0</v>
      </c>
      <c r="BY4" s="9">
        <f t="shared" si="2"/>
        <v>0</v>
      </c>
      <c r="BZ4" s="9">
        <f t="shared" si="2"/>
        <v>0</v>
      </c>
      <c r="CA4" s="9">
        <f t="shared" si="2"/>
        <v>0</v>
      </c>
      <c r="CB4" s="9">
        <f t="shared" si="2"/>
        <v>0</v>
      </c>
      <c r="CC4" s="9">
        <f t="shared" si="2"/>
        <v>0</v>
      </c>
      <c r="CD4" s="9">
        <f t="shared" ref="CD4:DJ4" si="3">COUNTIF(CD9:CD68,"○")+COUNTIF(CD9:CD68,"△")</f>
        <v>0</v>
      </c>
      <c r="CE4" s="9">
        <f t="shared" si="3"/>
        <v>0</v>
      </c>
      <c r="CF4" s="9">
        <f t="shared" si="3"/>
        <v>0</v>
      </c>
      <c r="CG4" s="9">
        <f t="shared" si="3"/>
        <v>0</v>
      </c>
      <c r="CH4" s="9">
        <f t="shared" si="3"/>
        <v>0</v>
      </c>
      <c r="CI4" s="9">
        <f t="shared" si="3"/>
        <v>0</v>
      </c>
      <c r="CJ4" s="9">
        <f t="shared" si="3"/>
        <v>0</v>
      </c>
      <c r="CK4" s="9">
        <f t="shared" si="3"/>
        <v>0</v>
      </c>
      <c r="CL4" s="9">
        <f t="shared" si="3"/>
        <v>0</v>
      </c>
      <c r="CM4" s="9">
        <f t="shared" si="3"/>
        <v>0</v>
      </c>
      <c r="CN4" s="9">
        <f t="shared" si="3"/>
        <v>0</v>
      </c>
      <c r="CO4" s="9">
        <f t="shared" si="3"/>
        <v>0</v>
      </c>
      <c r="CP4" s="9">
        <f t="shared" si="3"/>
        <v>0</v>
      </c>
      <c r="CQ4" s="9">
        <f t="shared" si="3"/>
        <v>0</v>
      </c>
      <c r="CR4" s="9">
        <f t="shared" si="3"/>
        <v>0</v>
      </c>
      <c r="CS4" s="9">
        <f t="shared" si="3"/>
        <v>0</v>
      </c>
      <c r="CT4" s="9">
        <f t="shared" si="3"/>
        <v>0</v>
      </c>
      <c r="CU4" s="9">
        <f t="shared" si="3"/>
        <v>0</v>
      </c>
      <c r="CV4" s="9">
        <f t="shared" si="3"/>
        <v>0</v>
      </c>
      <c r="CW4" s="9">
        <f t="shared" si="3"/>
        <v>0</v>
      </c>
      <c r="CX4" s="9">
        <f t="shared" si="3"/>
        <v>0</v>
      </c>
      <c r="CY4" s="9">
        <f t="shared" si="3"/>
        <v>0</v>
      </c>
      <c r="CZ4" s="9">
        <f t="shared" si="3"/>
        <v>0</v>
      </c>
      <c r="DA4" s="9">
        <f t="shared" si="3"/>
        <v>0</v>
      </c>
      <c r="DB4" s="9">
        <f t="shared" si="3"/>
        <v>0</v>
      </c>
      <c r="DC4" s="9">
        <f t="shared" si="3"/>
        <v>0</v>
      </c>
      <c r="DD4" s="9">
        <f t="shared" si="3"/>
        <v>0</v>
      </c>
      <c r="DE4" s="9">
        <f t="shared" si="3"/>
        <v>0</v>
      </c>
      <c r="DF4" s="9">
        <f t="shared" si="3"/>
        <v>0</v>
      </c>
      <c r="DG4" s="9">
        <f t="shared" si="3"/>
        <v>0</v>
      </c>
      <c r="DH4" s="9">
        <f t="shared" si="3"/>
        <v>0</v>
      </c>
      <c r="DI4" s="9">
        <f t="shared" si="3"/>
        <v>0</v>
      </c>
      <c r="DJ4" s="9">
        <f t="shared" si="3"/>
        <v>0</v>
      </c>
      <c r="DK4" s="9">
        <f t="shared" ref="DK4:FO4" si="4">COUNTIF(DK9:DK68,"○")+COUNTIF(DK9:DK68,"△")</f>
        <v>0</v>
      </c>
      <c r="DL4" s="9">
        <f t="shared" si="4"/>
        <v>0</v>
      </c>
      <c r="DM4" s="9">
        <f t="shared" si="4"/>
        <v>0</v>
      </c>
      <c r="DN4" s="9">
        <f t="shared" si="4"/>
        <v>0</v>
      </c>
      <c r="DO4" s="9">
        <f t="shared" si="4"/>
        <v>0</v>
      </c>
      <c r="DP4" s="9">
        <f t="shared" si="4"/>
        <v>0</v>
      </c>
      <c r="DQ4" s="9">
        <f t="shared" si="4"/>
        <v>0</v>
      </c>
      <c r="DR4" s="9">
        <f t="shared" si="4"/>
        <v>0</v>
      </c>
      <c r="DS4" s="9">
        <f t="shared" si="4"/>
        <v>0</v>
      </c>
      <c r="DT4" s="9">
        <f t="shared" si="4"/>
        <v>0</v>
      </c>
      <c r="DU4" s="9">
        <f t="shared" si="4"/>
        <v>0</v>
      </c>
      <c r="DV4" s="9">
        <f t="shared" si="4"/>
        <v>0</v>
      </c>
      <c r="DW4" s="9">
        <f t="shared" si="4"/>
        <v>0</v>
      </c>
      <c r="DX4" s="9">
        <f t="shared" si="4"/>
        <v>0</v>
      </c>
      <c r="DY4" s="9">
        <f t="shared" si="4"/>
        <v>0</v>
      </c>
      <c r="DZ4" s="9">
        <f t="shared" si="4"/>
        <v>0</v>
      </c>
      <c r="EA4" s="9">
        <f t="shared" si="4"/>
        <v>0</v>
      </c>
      <c r="EB4" s="9">
        <f t="shared" si="4"/>
        <v>0</v>
      </c>
      <c r="EC4" s="9">
        <f t="shared" si="4"/>
        <v>0</v>
      </c>
      <c r="ED4" s="9">
        <f t="shared" si="4"/>
        <v>0</v>
      </c>
      <c r="EE4" s="9">
        <f t="shared" si="4"/>
        <v>0</v>
      </c>
      <c r="EF4" s="9">
        <f t="shared" si="4"/>
        <v>0</v>
      </c>
      <c r="EG4" s="9">
        <f t="shared" si="4"/>
        <v>0</v>
      </c>
      <c r="EH4" s="9">
        <f t="shared" si="4"/>
        <v>0</v>
      </c>
      <c r="EI4" s="9">
        <f t="shared" si="4"/>
        <v>0</v>
      </c>
      <c r="EJ4" s="9">
        <f t="shared" si="4"/>
        <v>0</v>
      </c>
      <c r="EK4" s="9">
        <f t="shared" si="4"/>
        <v>0</v>
      </c>
      <c r="EL4" s="9">
        <f t="shared" si="4"/>
        <v>0</v>
      </c>
      <c r="EM4" s="9">
        <f t="shared" si="4"/>
        <v>0</v>
      </c>
      <c r="EN4" s="9">
        <f t="shared" si="4"/>
        <v>0</v>
      </c>
      <c r="EO4" s="9">
        <f t="shared" si="4"/>
        <v>0</v>
      </c>
      <c r="EP4" s="9">
        <f t="shared" si="4"/>
        <v>0</v>
      </c>
      <c r="EQ4" s="9">
        <f t="shared" si="4"/>
        <v>0</v>
      </c>
      <c r="ER4" s="9">
        <f t="shared" si="4"/>
        <v>0</v>
      </c>
      <c r="ES4" s="9">
        <f t="shared" si="4"/>
        <v>0</v>
      </c>
      <c r="ET4" s="9">
        <f t="shared" si="4"/>
        <v>0</v>
      </c>
      <c r="EU4" s="9">
        <f t="shared" si="4"/>
        <v>0</v>
      </c>
      <c r="EV4" s="9">
        <f t="shared" si="4"/>
        <v>0</v>
      </c>
      <c r="EW4" s="9">
        <f t="shared" si="4"/>
        <v>0</v>
      </c>
      <c r="EX4" s="9">
        <f t="shared" si="4"/>
        <v>0</v>
      </c>
      <c r="EY4" s="9">
        <f t="shared" si="4"/>
        <v>0</v>
      </c>
      <c r="EZ4" s="9">
        <f t="shared" si="4"/>
        <v>0</v>
      </c>
      <c r="FA4" s="9">
        <f t="shared" si="4"/>
        <v>0</v>
      </c>
      <c r="FB4" s="9">
        <f t="shared" si="4"/>
        <v>0</v>
      </c>
      <c r="FC4" s="9">
        <f t="shared" si="4"/>
        <v>0</v>
      </c>
      <c r="FD4" s="9">
        <f t="shared" si="4"/>
        <v>0</v>
      </c>
      <c r="FE4" s="9">
        <f t="shared" si="4"/>
        <v>0</v>
      </c>
      <c r="FF4" s="9">
        <f t="shared" si="4"/>
        <v>0</v>
      </c>
      <c r="FG4" s="9">
        <f t="shared" si="4"/>
        <v>0</v>
      </c>
      <c r="FH4" s="9">
        <f t="shared" si="4"/>
        <v>0</v>
      </c>
      <c r="FI4" s="9">
        <f t="shared" si="4"/>
        <v>0</v>
      </c>
      <c r="FJ4" s="9">
        <f t="shared" si="4"/>
        <v>0</v>
      </c>
      <c r="FK4" s="9">
        <f t="shared" si="4"/>
        <v>0</v>
      </c>
      <c r="FL4" s="9">
        <f t="shared" si="4"/>
        <v>0</v>
      </c>
      <c r="FM4" s="9">
        <f t="shared" si="4"/>
        <v>0</v>
      </c>
      <c r="FN4" s="9">
        <f t="shared" si="4"/>
        <v>0</v>
      </c>
      <c r="FO4" s="9">
        <f t="shared" si="4"/>
        <v>0</v>
      </c>
    </row>
    <row r="5" spans="1:171" ht="13.8" thickBot="1">
      <c r="B5" s="1" t="s">
        <v>925</v>
      </c>
      <c r="C5" s="1"/>
      <c r="D5" s="312" t="s">
        <v>1267</v>
      </c>
      <c r="E5" s="313"/>
      <c r="F5" s="313"/>
      <c r="G5" s="313"/>
      <c r="H5" s="313"/>
      <c r="I5" s="313"/>
      <c r="J5" s="313"/>
      <c r="K5" s="313"/>
      <c r="L5" s="313"/>
      <c r="M5" s="313"/>
      <c r="N5" s="313"/>
      <c r="O5" s="314"/>
      <c r="P5" s="88">
        <f>SUM(P9:P68)</f>
        <v>0</v>
      </c>
      <c r="Q5" s="6">
        <f>SUM(R5:FO5)</f>
        <v>0</v>
      </c>
      <c r="R5" s="64">
        <f t="shared" ref="R5:AW5" si="5">SUM(R9:R68)</f>
        <v>0</v>
      </c>
      <c r="S5" s="64">
        <f t="shared" si="5"/>
        <v>0</v>
      </c>
      <c r="T5" s="64">
        <f t="shared" si="5"/>
        <v>0</v>
      </c>
      <c r="U5" s="64">
        <f t="shared" si="5"/>
        <v>0</v>
      </c>
      <c r="V5" s="64">
        <f t="shared" si="5"/>
        <v>0</v>
      </c>
      <c r="W5" s="64">
        <f t="shared" si="5"/>
        <v>0</v>
      </c>
      <c r="X5" s="64">
        <f t="shared" si="5"/>
        <v>0</v>
      </c>
      <c r="Y5" s="64">
        <f t="shared" si="5"/>
        <v>0</v>
      </c>
      <c r="Z5" s="64">
        <f t="shared" si="5"/>
        <v>0</v>
      </c>
      <c r="AA5" s="64">
        <f t="shared" si="5"/>
        <v>0</v>
      </c>
      <c r="AB5" s="64">
        <f t="shared" si="5"/>
        <v>0</v>
      </c>
      <c r="AC5" s="64">
        <f t="shared" si="5"/>
        <v>0</v>
      </c>
      <c r="AD5" s="64">
        <f t="shared" si="5"/>
        <v>0</v>
      </c>
      <c r="AE5" s="64">
        <f t="shared" si="5"/>
        <v>0</v>
      </c>
      <c r="AF5" s="64">
        <f t="shared" si="5"/>
        <v>0</v>
      </c>
      <c r="AG5" s="64">
        <f t="shared" si="5"/>
        <v>0</v>
      </c>
      <c r="AH5" s="64">
        <f t="shared" si="5"/>
        <v>0</v>
      </c>
      <c r="AI5" s="64">
        <f t="shared" si="5"/>
        <v>0</v>
      </c>
      <c r="AJ5" s="64">
        <f t="shared" si="5"/>
        <v>0</v>
      </c>
      <c r="AK5" s="64">
        <f t="shared" si="5"/>
        <v>0</v>
      </c>
      <c r="AL5" s="64">
        <f t="shared" si="5"/>
        <v>0</v>
      </c>
      <c r="AM5" s="64">
        <f t="shared" si="5"/>
        <v>0</v>
      </c>
      <c r="AN5" s="64">
        <f t="shared" si="5"/>
        <v>0</v>
      </c>
      <c r="AO5" s="64">
        <f t="shared" si="5"/>
        <v>0</v>
      </c>
      <c r="AP5" s="64">
        <f t="shared" si="5"/>
        <v>0</v>
      </c>
      <c r="AQ5" s="64">
        <f t="shared" si="5"/>
        <v>0</v>
      </c>
      <c r="AR5" s="64">
        <f t="shared" si="5"/>
        <v>0</v>
      </c>
      <c r="AS5" s="64">
        <f t="shared" si="5"/>
        <v>0</v>
      </c>
      <c r="AT5" s="64">
        <f t="shared" si="5"/>
        <v>0</v>
      </c>
      <c r="AU5" s="64">
        <f t="shared" si="5"/>
        <v>0</v>
      </c>
      <c r="AV5" s="64">
        <f t="shared" si="5"/>
        <v>0</v>
      </c>
      <c r="AW5" s="64">
        <f t="shared" si="5"/>
        <v>0</v>
      </c>
      <c r="AX5" s="64">
        <f t="shared" ref="AX5:CC5" si="6">SUM(AX9:AX68)</f>
        <v>0</v>
      </c>
      <c r="AY5" s="64">
        <f t="shared" si="6"/>
        <v>0</v>
      </c>
      <c r="AZ5" s="64">
        <f t="shared" si="6"/>
        <v>0</v>
      </c>
      <c r="BA5" s="64">
        <f t="shared" si="6"/>
        <v>0</v>
      </c>
      <c r="BB5" s="64">
        <f t="shared" si="6"/>
        <v>0</v>
      </c>
      <c r="BC5" s="64">
        <f t="shared" si="6"/>
        <v>0</v>
      </c>
      <c r="BD5" s="64">
        <f t="shared" si="6"/>
        <v>0</v>
      </c>
      <c r="BE5" s="64">
        <f t="shared" si="6"/>
        <v>0</v>
      </c>
      <c r="BF5" s="64">
        <f t="shared" si="6"/>
        <v>0</v>
      </c>
      <c r="BG5" s="64">
        <f t="shared" si="6"/>
        <v>0</v>
      </c>
      <c r="BH5" s="64">
        <f t="shared" si="6"/>
        <v>0</v>
      </c>
      <c r="BI5" s="64">
        <f t="shared" si="6"/>
        <v>0</v>
      </c>
      <c r="BJ5" s="64">
        <f t="shared" si="6"/>
        <v>0</v>
      </c>
      <c r="BK5" s="64">
        <f t="shared" si="6"/>
        <v>0</v>
      </c>
      <c r="BL5" s="64">
        <f t="shared" si="6"/>
        <v>0</v>
      </c>
      <c r="BM5" s="64">
        <f t="shared" si="6"/>
        <v>0</v>
      </c>
      <c r="BN5" s="64">
        <f t="shared" si="6"/>
        <v>0</v>
      </c>
      <c r="BO5" s="64">
        <f t="shared" si="6"/>
        <v>0</v>
      </c>
      <c r="BP5" s="64">
        <f t="shared" si="6"/>
        <v>0</v>
      </c>
      <c r="BQ5" s="64">
        <f t="shared" si="6"/>
        <v>0</v>
      </c>
      <c r="BR5" s="64">
        <f t="shared" si="6"/>
        <v>0</v>
      </c>
      <c r="BS5" s="64">
        <f t="shared" si="6"/>
        <v>0</v>
      </c>
      <c r="BT5" s="64">
        <f t="shared" si="6"/>
        <v>0</v>
      </c>
      <c r="BU5" s="64">
        <f t="shared" si="6"/>
        <v>0</v>
      </c>
      <c r="BV5" s="64">
        <f t="shared" si="6"/>
        <v>0</v>
      </c>
      <c r="BW5" s="64">
        <f t="shared" si="6"/>
        <v>0</v>
      </c>
      <c r="BX5" s="64">
        <f t="shared" si="6"/>
        <v>0</v>
      </c>
      <c r="BY5" s="64">
        <f t="shared" si="6"/>
        <v>0</v>
      </c>
      <c r="BZ5" s="64">
        <f t="shared" si="6"/>
        <v>0</v>
      </c>
      <c r="CA5" s="64">
        <f t="shared" si="6"/>
        <v>0</v>
      </c>
      <c r="CB5" s="64">
        <f t="shared" si="6"/>
        <v>0</v>
      </c>
      <c r="CC5" s="64">
        <f t="shared" si="6"/>
        <v>0</v>
      </c>
      <c r="CD5" s="64">
        <f t="shared" ref="CD5:DJ5" si="7">SUM(CD9:CD68)</f>
        <v>0</v>
      </c>
      <c r="CE5" s="64">
        <f t="shared" si="7"/>
        <v>0</v>
      </c>
      <c r="CF5" s="64">
        <f t="shared" si="7"/>
        <v>0</v>
      </c>
      <c r="CG5" s="64">
        <f t="shared" si="7"/>
        <v>0</v>
      </c>
      <c r="CH5" s="64">
        <f t="shared" si="7"/>
        <v>0</v>
      </c>
      <c r="CI5" s="64">
        <f t="shared" si="7"/>
        <v>0</v>
      </c>
      <c r="CJ5" s="64">
        <f t="shared" si="7"/>
        <v>0</v>
      </c>
      <c r="CK5" s="64">
        <f t="shared" si="7"/>
        <v>0</v>
      </c>
      <c r="CL5" s="64">
        <f t="shared" si="7"/>
        <v>0</v>
      </c>
      <c r="CM5" s="64">
        <f t="shared" si="7"/>
        <v>0</v>
      </c>
      <c r="CN5" s="64">
        <f t="shared" si="7"/>
        <v>0</v>
      </c>
      <c r="CO5" s="64">
        <f t="shared" si="7"/>
        <v>0</v>
      </c>
      <c r="CP5" s="64">
        <f t="shared" si="7"/>
        <v>0</v>
      </c>
      <c r="CQ5" s="64">
        <f t="shared" si="7"/>
        <v>0</v>
      </c>
      <c r="CR5" s="64">
        <f t="shared" si="7"/>
        <v>0</v>
      </c>
      <c r="CS5" s="64">
        <f t="shared" si="7"/>
        <v>0</v>
      </c>
      <c r="CT5" s="64">
        <f t="shared" si="7"/>
        <v>0</v>
      </c>
      <c r="CU5" s="64">
        <f t="shared" si="7"/>
        <v>0</v>
      </c>
      <c r="CV5" s="64">
        <f t="shared" si="7"/>
        <v>0</v>
      </c>
      <c r="CW5" s="64">
        <f t="shared" si="7"/>
        <v>0</v>
      </c>
      <c r="CX5" s="64">
        <f t="shared" si="7"/>
        <v>0</v>
      </c>
      <c r="CY5" s="64">
        <f t="shared" si="7"/>
        <v>0</v>
      </c>
      <c r="CZ5" s="64">
        <f t="shared" si="7"/>
        <v>0</v>
      </c>
      <c r="DA5" s="64">
        <f t="shared" si="7"/>
        <v>0</v>
      </c>
      <c r="DB5" s="64">
        <f t="shared" si="7"/>
        <v>0</v>
      </c>
      <c r="DC5" s="64">
        <f t="shared" si="7"/>
        <v>0</v>
      </c>
      <c r="DD5" s="64">
        <f t="shared" si="7"/>
        <v>0</v>
      </c>
      <c r="DE5" s="64">
        <f t="shared" si="7"/>
        <v>0</v>
      </c>
      <c r="DF5" s="64">
        <f t="shared" si="7"/>
        <v>0</v>
      </c>
      <c r="DG5" s="64">
        <f t="shared" si="7"/>
        <v>0</v>
      </c>
      <c r="DH5" s="64">
        <f t="shared" si="7"/>
        <v>0</v>
      </c>
      <c r="DI5" s="64">
        <f t="shared" si="7"/>
        <v>0</v>
      </c>
      <c r="DJ5" s="64">
        <f t="shared" si="7"/>
        <v>0</v>
      </c>
      <c r="DK5" s="64">
        <f t="shared" ref="DK5:FO5" si="8">SUM(DK9:DK68)</f>
        <v>0</v>
      </c>
      <c r="DL5" s="64">
        <f t="shared" si="8"/>
        <v>0</v>
      </c>
      <c r="DM5" s="64">
        <f t="shared" si="8"/>
        <v>0</v>
      </c>
      <c r="DN5" s="64">
        <f t="shared" si="8"/>
        <v>0</v>
      </c>
      <c r="DO5" s="64">
        <f t="shared" si="8"/>
        <v>0</v>
      </c>
      <c r="DP5" s="64">
        <f t="shared" si="8"/>
        <v>0</v>
      </c>
      <c r="DQ5" s="64">
        <f t="shared" si="8"/>
        <v>0</v>
      </c>
      <c r="DR5" s="64">
        <f t="shared" si="8"/>
        <v>0</v>
      </c>
      <c r="DS5" s="64">
        <f t="shared" si="8"/>
        <v>0</v>
      </c>
      <c r="DT5" s="64">
        <f t="shared" si="8"/>
        <v>0</v>
      </c>
      <c r="DU5" s="64">
        <f t="shared" si="8"/>
        <v>0</v>
      </c>
      <c r="DV5" s="64">
        <f t="shared" si="8"/>
        <v>0</v>
      </c>
      <c r="DW5" s="64">
        <f t="shared" si="8"/>
        <v>0</v>
      </c>
      <c r="DX5" s="64">
        <f t="shared" si="8"/>
        <v>0</v>
      </c>
      <c r="DY5" s="64">
        <f t="shared" si="8"/>
        <v>0</v>
      </c>
      <c r="DZ5" s="64">
        <f t="shared" si="8"/>
        <v>0</v>
      </c>
      <c r="EA5" s="64">
        <f t="shared" si="8"/>
        <v>0</v>
      </c>
      <c r="EB5" s="64">
        <f t="shared" si="8"/>
        <v>0</v>
      </c>
      <c r="EC5" s="64">
        <f t="shared" si="8"/>
        <v>0</v>
      </c>
      <c r="ED5" s="64">
        <f t="shared" si="8"/>
        <v>0</v>
      </c>
      <c r="EE5" s="64">
        <f t="shared" si="8"/>
        <v>0</v>
      </c>
      <c r="EF5" s="64">
        <f t="shared" si="8"/>
        <v>0</v>
      </c>
      <c r="EG5" s="64">
        <f t="shared" si="8"/>
        <v>0</v>
      </c>
      <c r="EH5" s="64">
        <f t="shared" si="8"/>
        <v>0</v>
      </c>
      <c r="EI5" s="64">
        <f t="shared" si="8"/>
        <v>0</v>
      </c>
      <c r="EJ5" s="64">
        <f t="shared" si="8"/>
        <v>0</v>
      </c>
      <c r="EK5" s="64">
        <f t="shared" si="8"/>
        <v>0</v>
      </c>
      <c r="EL5" s="64">
        <f t="shared" si="8"/>
        <v>0</v>
      </c>
      <c r="EM5" s="64">
        <f t="shared" si="8"/>
        <v>0</v>
      </c>
      <c r="EN5" s="64">
        <f t="shared" si="8"/>
        <v>0</v>
      </c>
      <c r="EO5" s="64">
        <f t="shared" si="8"/>
        <v>0</v>
      </c>
      <c r="EP5" s="64">
        <f t="shared" si="8"/>
        <v>0</v>
      </c>
      <c r="EQ5" s="64">
        <f t="shared" si="8"/>
        <v>0</v>
      </c>
      <c r="ER5" s="64">
        <f t="shared" si="8"/>
        <v>0</v>
      </c>
      <c r="ES5" s="64">
        <f t="shared" si="8"/>
        <v>0</v>
      </c>
      <c r="ET5" s="64">
        <f t="shared" si="8"/>
        <v>0</v>
      </c>
      <c r="EU5" s="64">
        <f t="shared" si="8"/>
        <v>0</v>
      </c>
      <c r="EV5" s="64">
        <f t="shared" si="8"/>
        <v>0</v>
      </c>
      <c r="EW5" s="64">
        <f t="shared" si="8"/>
        <v>0</v>
      </c>
      <c r="EX5" s="64">
        <f t="shared" si="8"/>
        <v>0</v>
      </c>
      <c r="EY5" s="64">
        <f t="shared" si="8"/>
        <v>0</v>
      </c>
      <c r="EZ5" s="64">
        <f t="shared" si="8"/>
        <v>0</v>
      </c>
      <c r="FA5" s="64">
        <f t="shared" si="8"/>
        <v>0</v>
      </c>
      <c r="FB5" s="64">
        <f t="shared" si="8"/>
        <v>0</v>
      </c>
      <c r="FC5" s="64">
        <f t="shared" si="8"/>
        <v>0</v>
      </c>
      <c r="FD5" s="64">
        <f t="shared" si="8"/>
        <v>0</v>
      </c>
      <c r="FE5" s="64">
        <f t="shared" si="8"/>
        <v>0</v>
      </c>
      <c r="FF5" s="64">
        <f t="shared" si="8"/>
        <v>0</v>
      </c>
      <c r="FG5" s="64">
        <f t="shared" si="8"/>
        <v>0</v>
      </c>
      <c r="FH5" s="64">
        <f t="shared" si="8"/>
        <v>0</v>
      </c>
      <c r="FI5" s="64">
        <f t="shared" si="8"/>
        <v>0</v>
      </c>
      <c r="FJ5" s="64">
        <f t="shared" si="8"/>
        <v>0</v>
      </c>
      <c r="FK5" s="64">
        <f t="shared" si="8"/>
        <v>0</v>
      </c>
      <c r="FL5" s="64">
        <f t="shared" si="8"/>
        <v>0</v>
      </c>
      <c r="FM5" s="64">
        <f t="shared" si="8"/>
        <v>0</v>
      </c>
      <c r="FN5" s="64">
        <f t="shared" si="8"/>
        <v>0</v>
      </c>
      <c r="FO5" s="64">
        <f t="shared" si="8"/>
        <v>0</v>
      </c>
    </row>
    <row r="6" spans="1:171" ht="13.8" thickBot="1">
      <c r="B6" s="1"/>
      <c r="C6" s="1"/>
      <c r="D6" s="251"/>
      <c r="E6" s="252"/>
      <c r="F6" s="252"/>
      <c r="G6" s="252"/>
      <c r="H6" s="252"/>
      <c r="I6" s="252"/>
      <c r="J6" s="252"/>
      <c r="K6" s="252"/>
      <c r="L6" s="252"/>
      <c r="M6" s="252"/>
      <c r="N6" s="252"/>
      <c r="O6" s="252"/>
      <c r="P6" s="88"/>
      <c r="Q6" s="6"/>
      <c r="R6" s="287" t="s">
        <v>1175</v>
      </c>
      <c r="S6" s="288"/>
      <c r="T6" s="288"/>
      <c r="U6" s="288"/>
      <c r="V6" s="288"/>
      <c r="W6" s="288"/>
      <c r="X6" s="288"/>
      <c r="Y6" s="288"/>
      <c r="Z6" s="288"/>
      <c r="AA6" s="288"/>
      <c r="AB6" s="288"/>
      <c r="AC6" s="288"/>
      <c r="AD6" s="288"/>
      <c r="AE6" s="288"/>
      <c r="AF6" s="288"/>
      <c r="AG6" s="288"/>
      <c r="AH6" s="288"/>
      <c r="AI6" s="288"/>
      <c r="AJ6" s="289"/>
      <c r="AK6" s="290" t="s">
        <v>1176</v>
      </c>
      <c r="AL6" s="291"/>
      <c r="AM6" s="291"/>
      <c r="AN6" s="291"/>
      <c r="AO6" s="292"/>
      <c r="AP6" s="277" t="s">
        <v>1730</v>
      </c>
      <c r="AQ6" s="277"/>
      <c r="AR6" s="277"/>
      <c r="AS6" s="277"/>
      <c r="AT6" s="278"/>
      <c r="AU6" s="279" t="s">
        <v>1731</v>
      </c>
      <c r="AV6" s="279"/>
      <c r="AW6" s="279"/>
      <c r="AX6" s="279"/>
      <c r="AY6" s="280"/>
      <c r="AZ6" s="279" t="s">
        <v>1732</v>
      </c>
      <c r="BA6" s="279"/>
      <c r="BB6" s="279"/>
      <c r="BC6" s="279"/>
      <c r="BD6" s="280"/>
      <c r="BE6" s="279" t="s">
        <v>1733</v>
      </c>
      <c r="BF6" s="279"/>
      <c r="BG6" s="279"/>
      <c r="BH6" s="279"/>
      <c r="BI6" s="280"/>
      <c r="BJ6" s="281" t="s">
        <v>1734</v>
      </c>
      <c r="BK6" s="279"/>
      <c r="BL6" s="279"/>
      <c r="BM6" s="279"/>
      <c r="BN6" s="280"/>
      <c r="BO6" s="281" t="s">
        <v>1777</v>
      </c>
      <c r="BP6" s="279"/>
      <c r="BQ6" s="279"/>
      <c r="BR6" s="279"/>
      <c r="BS6" s="280"/>
      <c r="BT6" s="281" t="s">
        <v>1779</v>
      </c>
      <c r="BU6" s="279"/>
      <c r="BV6" s="279"/>
      <c r="BW6" s="279"/>
      <c r="BX6" s="280"/>
      <c r="BY6" s="281" t="s">
        <v>1735</v>
      </c>
      <c r="BZ6" s="279"/>
      <c r="CA6" s="279"/>
      <c r="CB6" s="279"/>
      <c r="CC6" s="280"/>
      <c r="CD6" s="281" t="s">
        <v>1736</v>
      </c>
      <c r="CE6" s="279"/>
      <c r="CF6" s="279"/>
      <c r="CG6" s="279"/>
      <c r="CH6" s="280"/>
      <c r="CI6" s="281" t="s">
        <v>1737</v>
      </c>
      <c r="CJ6" s="279"/>
      <c r="CK6" s="279"/>
      <c r="CL6" s="279"/>
      <c r="CM6" s="280"/>
      <c r="CN6" s="281" t="s">
        <v>1738</v>
      </c>
      <c r="CO6" s="279"/>
      <c r="CP6" s="279"/>
      <c r="CQ6" s="279"/>
      <c r="CR6" s="280"/>
      <c r="CS6" s="281" t="s">
        <v>1740</v>
      </c>
      <c r="CT6" s="279"/>
      <c r="CU6" s="279"/>
      <c r="CV6" s="279"/>
      <c r="CW6" s="280"/>
      <c r="CX6" s="281" t="s">
        <v>1739</v>
      </c>
      <c r="CY6" s="279"/>
      <c r="CZ6" s="279"/>
      <c r="DA6" s="279"/>
      <c r="DB6" s="280"/>
      <c r="DC6" s="281" t="s">
        <v>1741</v>
      </c>
      <c r="DD6" s="279"/>
      <c r="DE6" s="279"/>
      <c r="DF6" s="279"/>
      <c r="DG6" s="280"/>
      <c r="DH6" s="281" t="s">
        <v>1742</v>
      </c>
      <c r="DI6" s="279"/>
      <c r="DJ6" s="279"/>
      <c r="DK6" s="279"/>
      <c r="DL6" s="280"/>
      <c r="DM6" s="281" t="s">
        <v>1743</v>
      </c>
      <c r="DN6" s="279"/>
      <c r="DO6" s="279"/>
      <c r="DP6" s="279"/>
      <c r="DQ6" s="280"/>
      <c r="DR6" s="281" t="s">
        <v>1744</v>
      </c>
      <c r="DS6" s="279"/>
      <c r="DT6" s="279"/>
      <c r="DU6" s="279"/>
      <c r="DV6" s="280"/>
      <c r="DW6" s="281" t="s">
        <v>1745</v>
      </c>
      <c r="DX6" s="279"/>
      <c r="DY6" s="279"/>
      <c r="DZ6" s="279"/>
      <c r="EA6" s="280"/>
      <c r="EB6" s="281" t="s">
        <v>1746</v>
      </c>
      <c r="EC6" s="279"/>
      <c r="ED6" s="279"/>
      <c r="EE6" s="279"/>
      <c r="EF6" s="280"/>
      <c r="EG6" s="281" t="s">
        <v>1747</v>
      </c>
      <c r="EH6" s="279"/>
      <c r="EI6" s="279"/>
      <c r="EJ6" s="279"/>
      <c r="EK6" s="280"/>
      <c r="EL6" s="281" t="s">
        <v>1748</v>
      </c>
      <c r="EM6" s="279"/>
      <c r="EN6" s="279"/>
      <c r="EO6" s="279"/>
      <c r="EP6" s="280"/>
      <c r="EQ6" s="281" t="s">
        <v>1752</v>
      </c>
      <c r="ER6" s="279"/>
      <c r="ES6" s="279"/>
      <c r="ET6" s="279"/>
      <c r="EU6" s="280"/>
      <c r="EV6" s="281" t="s">
        <v>1756</v>
      </c>
      <c r="EW6" s="279"/>
      <c r="EX6" s="279"/>
      <c r="EY6" s="279"/>
      <c r="EZ6" s="280"/>
      <c r="FA6" s="281" t="s">
        <v>1751</v>
      </c>
      <c r="FB6" s="279"/>
      <c r="FC6" s="279"/>
      <c r="FD6" s="279"/>
      <c r="FE6" s="280"/>
      <c r="FF6" s="281" t="s">
        <v>1750</v>
      </c>
      <c r="FG6" s="279"/>
      <c r="FH6" s="279"/>
      <c r="FI6" s="279"/>
      <c r="FJ6" s="280"/>
      <c r="FK6" s="281" t="s">
        <v>1749</v>
      </c>
      <c r="FL6" s="279"/>
      <c r="FM6" s="279"/>
      <c r="FN6" s="279"/>
      <c r="FO6" s="280"/>
    </row>
    <row r="7" spans="1:171" ht="12.75" customHeight="1">
      <c r="A7" s="271" t="s">
        <v>674</v>
      </c>
      <c r="B7" s="273" t="s">
        <v>926</v>
      </c>
      <c r="C7" s="295" t="s">
        <v>85</v>
      </c>
      <c r="D7" s="310" t="s">
        <v>1255</v>
      </c>
      <c r="E7" s="310" t="s">
        <v>1256</v>
      </c>
      <c r="F7" s="310" t="s">
        <v>1262</v>
      </c>
      <c r="G7" s="310" t="s">
        <v>1257</v>
      </c>
      <c r="H7" s="284" t="s">
        <v>1258</v>
      </c>
      <c r="I7" s="284" t="s">
        <v>1259</v>
      </c>
      <c r="J7" s="284" t="s">
        <v>1260</v>
      </c>
      <c r="K7" s="284" t="s">
        <v>1261</v>
      </c>
      <c r="L7" s="284" t="s">
        <v>1264</v>
      </c>
      <c r="M7" s="284" t="s">
        <v>1263</v>
      </c>
      <c r="N7" s="284" t="s">
        <v>1265</v>
      </c>
      <c r="O7" s="284" t="s">
        <v>655</v>
      </c>
      <c r="P7" s="284" t="s">
        <v>932</v>
      </c>
      <c r="Q7" s="324" t="s">
        <v>1174</v>
      </c>
      <c r="R7" s="231">
        <v>1</v>
      </c>
      <c r="S7" s="232">
        <v>2</v>
      </c>
      <c r="T7" s="232">
        <v>3</v>
      </c>
      <c r="U7" s="232">
        <v>4</v>
      </c>
      <c r="V7" s="232">
        <v>5</v>
      </c>
      <c r="W7" s="232">
        <v>6</v>
      </c>
      <c r="X7" s="232">
        <v>7</v>
      </c>
      <c r="Y7" s="232">
        <v>8</v>
      </c>
      <c r="Z7" s="232">
        <v>9</v>
      </c>
      <c r="AA7" s="232">
        <v>10</v>
      </c>
      <c r="AB7" s="233">
        <v>11</v>
      </c>
      <c r="AC7" s="234">
        <v>12</v>
      </c>
      <c r="AD7" s="234">
        <v>13</v>
      </c>
      <c r="AE7" s="234">
        <v>14</v>
      </c>
      <c r="AF7" s="234">
        <v>15</v>
      </c>
      <c r="AG7" s="234">
        <v>16</v>
      </c>
      <c r="AH7" s="234">
        <v>17</v>
      </c>
      <c r="AI7" s="234">
        <v>18</v>
      </c>
      <c r="AJ7" s="235">
        <v>19</v>
      </c>
      <c r="AK7" s="248">
        <v>20</v>
      </c>
      <c r="AL7" s="232">
        <v>21</v>
      </c>
      <c r="AM7" s="233">
        <v>22</v>
      </c>
      <c r="AN7" s="234">
        <v>23</v>
      </c>
      <c r="AO7" s="249">
        <v>24</v>
      </c>
      <c r="AP7" s="275" t="s">
        <v>1753</v>
      </c>
      <c r="AQ7" s="267" t="s">
        <v>1767</v>
      </c>
      <c r="AR7" s="267"/>
      <c r="AS7" s="267"/>
      <c r="AT7" s="267"/>
      <c r="AU7" s="267" t="s">
        <v>1754</v>
      </c>
      <c r="AV7" s="267" t="s">
        <v>1503</v>
      </c>
      <c r="AW7" s="267"/>
      <c r="AX7" s="267"/>
      <c r="AY7" s="267"/>
      <c r="AZ7" s="267" t="s">
        <v>1768</v>
      </c>
      <c r="BA7" s="267" t="s">
        <v>1769</v>
      </c>
      <c r="BB7" s="267"/>
      <c r="BC7" s="267"/>
      <c r="BD7" s="267"/>
      <c r="BE7" s="267" t="s">
        <v>1755</v>
      </c>
      <c r="BF7" s="269"/>
      <c r="BG7" s="267"/>
      <c r="BH7" s="267"/>
      <c r="BI7" s="267"/>
      <c r="BJ7" s="267" t="s">
        <v>1776</v>
      </c>
      <c r="BK7" s="267"/>
      <c r="BL7" s="267"/>
      <c r="BM7" s="269"/>
      <c r="BN7" s="267"/>
      <c r="BO7" s="275" t="s">
        <v>1502</v>
      </c>
      <c r="BP7" s="267" t="s">
        <v>1778</v>
      </c>
      <c r="BQ7" s="267"/>
      <c r="BR7" s="267"/>
      <c r="BS7" s="269"/>
      <c r="BT7" s="269" t="s">
        <v>1780</v>
      </c>
      <c r="BU7" s="267" t="s">
        <v>1184</v>
      </c>
      <c r="BV7" s="269"/>
      <c r="BW7" s="267"/>
      <c r="BX7" s="267"/>
      <c r="BY7" s="269"/>
      <c r="BZ7" s="267"/>
      <c r="CA7" s="267"/>
      <c r="CB7" s="267"/>
      <c r="CC7" s="269"/>
      <c r="CD7" s="269" t="s">
        <v>655</v>
      </c>
      <c r="CE7" s="269" t="s">
        <v>1783</v>
      </c>
      <c r="CF7" s="269"/>
      <c r="CG7" s="282"/>
      <c r="CH7" s="315"/>
      <c r="CI7" s="315" t="s">
        <v>939</v>
      </c>
      <c r="CJ7" s="282"/>
      <c r="CK7" s="282"/>
      <c r="CL7" s="317"/>
      <c r="CM7" s="282"/>
      <c r="CN7" s="282" t="s">
        <v>1505</v>
      </c>
      <c r="CO7" s="282"/>
      <c r="CP7" s="282"/>
      <c r="CQ7" s="282"/>
      <c r="CR7" s="282"/>
      <c r="CS7" s="282" t="s">
        <v>1763</v>
      </c>
      <c r="CT7" s="282"/>
      <c r="CU7" s="282"/>
      <c r="CV7" s="282"/>
      <c r="CW7" s="282"/>
      <c r="CX7" s="282"/>
      <c r="CY7" s="282"/>
      <c r="CZ7" s="282"/>
      <c r="DA7" s="282"/>
      <c r="DB7" s="282"/>
      <c r="DC7" s="282"/>
      <c r="DD7" s="282"/>
      <c r="DE7" s="282"/>
      <c r="DF7" s="282"/>
      <c r="DG7" s="282"/>
      <c r="DH7" s="282"/>
      <c r="DI7" s="315"/>
      <c r="DJ7" s="282"/>
      <c r="DK7" s="315"/>
      <c r="DL7" s="315"/>
      <c r="DM7" s="315"/>
      <c r="DN7" s="315"/>
      <c r="DO7" s="315"/>
      <c r="DP7" s="315"/>
      <c r="DQ7" s="282"/>
      <c r="DR7" s="282" t="s">
        <v>1766</v>
      </c>
      <c r="DS7" s="282" t="s">
        <v>1765</v>
      </c>
      <c r="DT7" s="282"/>
      <c r="DU7" s="282"/>
      <c r="DV7" s="282"/>
      <c r="DW7" s="282"/>
      <c r="DX7" s="282"/>
      <c r="DY7" s="282"/>
      <c r="DZ7" s="282"/>
      <c r="EA7" s="282"/>
      <c r="EB7" s="282" t="s">
        <v>1764</v>
      </c>
      <c r="EC7" s="282" t="s">
        <v>1771</v>
      </c>
      <c r="ED7" s="282"/>
      <c r="EE7" s="282"/>
      <c r="EF7" s="282"/>
      <c r="EG7" s="282" t="s">
        <v>1761</v>
      </c>
      <c r="EH7" s="315"/>
      <c r="EI7" s="282"/>
      <c r="EJ7" s="315"/>
      <c r="EK7" s="315"/>
      <c r="EL7" s="315" t="s">
        <v>1762</v>
      </c>
      <c r="EM7" s="315" t="s">
        <v>1504</v>
      </c>
      <c r="EN7" s="315"/>
      <c r="EO7" s="315"/>
      <c r="EP7" s="282"/>
      <c r="EQ7" s="282" t="s">
        <v>1772</v>
      </c>
      <c r="ER7" s="282" t="s">
        <v>1773</v>
      </c>
      <c r="ES7" s="282"/>
      <c r="ET7" s="282"/>
      <c r="EU7" s="282"/>
      <c r="EV7" s="282" t="s">
        <v>1774</v>
      </c>
      <c r="EW7" s="282"/>
      <c r="EX7" s="282"/>
      <c r="EY7" s="282"/>
      <c r="EZ7" s="282"/>
      <c r="FA7" s="282" t="s">
        <v>933</v>
      </c>
      <c r="FB7" s="282" t="s">
        <v>1507</v>
      </c>
      <c r="FC7" s="282"/>
      <c r="FD7" s="282"/>
      <c r="FE7" s="282"/>
      <c r="FF7" s="282"/>
      <c r="FG7" s="315"/>
      <c r="FH7" s="282"/>
      <c r="FI7" s="315"/>
      <c r="FJ7" s="315"/>
      <c r="FK7" s="315"/>
      <c r="FL7" s="315"/>
      <c r="FM7" s="315"/>
      <c r="FN7" s="315"/>
      <c r="FO7" s="282"/>
    </row>
    <row r="8" spans="1:171" ht="116.25" customHeight="1" thickBot="1">
      <c r="A8" s="271"/>
      <c r="B8" s="323"/>
      <c r="C8" s="295"/>
      <c r="D8" s="311"/>
      <c r="E8" s="310"/>
      <c r="F8" s="310"/>
      <c r="G8" s="310"/>
      <c r="H8" s="284"/>
      <c r="I8" s="284"/>
      <c r="J8" s="284"/>
      <c r="K8" s="284"/>
      <c r="L8" s="284"/>
      <c r="M8" s="284"/>
      <c r="N8" s="284"/>
      <c r="O8" s="284"/>
      <c r="P8" s="284"/>
      <c r="Q8" s="325"/>
      <c r="R8" s="222" t="s">
        <v>1185</v>
      </c>
      <c r="S8" s="7" t="s">
        <v>1186</v>
      </c>
      <c r="T8" s="7" t="s">
        <v>1187</v>
      </c>
      <c r="U8" s="7" t="s">
        <v>927</v>
      </c>
      <c r="V8" s="7" t="s">
        <v>928</v>
      </c>
      <c r="W8" s="86" t="s">
        <v>1188</v>
      </c>
      <c r="X8" s="7" t="s">
        <v>937</v>
      </c>
      <c r="Y8" s="25" t="s">
        <v>1759</v>
      </c>
      <c r="Z8" s="7" t="s">
        <v>1189</v>
      </c>
      <c r="AA8" s="7" t="s">
        <v>1190</v>
      </c>
      <c r="AB8" s="7" t="s">
        <v>1191</v>
      </c>
      <c r="AC8" s="7" t="s">
        <v>1192</v>
      </c>
      <c r="AD8" s="7" t="s">
        <v>930</v>
      </c>
      <c r="AE8" s="7" t="s">
        <v>1193</v>
      </c>
      <c r="AF8" s="7" t="s">
        <v>929</v>
      </c>
      <c r="AG8" s="87" t="s">
        <v>1194</v>
      </c>
      <c r="AH8" s="7" t="s">
        <v>1195</v>
      </c>
      <c r="AI8" s="7" t="s">
        <v>931</v>
      </c>
      <c r="AJ8" s="223" t="s">
        <v>1760</v>
      </c>
      <c r="AK8" s="236" t="s">
        <v>1173</v>
      </c>
      <c r="AL8" s="217" t="s">
        <v>1196</v>
      </c>
      <c r="AM8" s="217" t="s">
        <v>1757</v>
      </c>
      <c r="AN8" s="218" t="s">
        <v>1758</v>
      </c>
      <c r="AO8" s="237" t="s">
        <v>935</v>
      </c>
      <c r="AP8" s="276"/>
      <c r="AQ8" s="268"/>
      <c r="AR8" s="268"/>
      <c r="AS8" s="268"/>
      <c r="AT8" s="268"/>
      <c r="AU8" s="268"/>
      <c r="AV8" s="268"/>
      <c r="AW8" s="268"/>
      <c r="AX8" s="268"/>
      <c r="AY8" s="268"/>
      <c r="AZ8" s="268"/>
      <c r="BA8" s="268"/>
      <c r="BB8" s="268"/>
      <c r="BC8" s="268"/>
      <c r="BD8" s="268"/>
      <c r="BE8" s="268"/>
      <c r="BF8" s="270"/>
      <c r="BG8" s="268"/>
      <c r="BH8" s="268"/>
      <c r="BI8" s="268"/>
      <c r="BJ8" s="268"/>
      <c r="BK8" s="268"/>
      <c r="BL8" s="268"/>
      <c r="BM8" s="270"/>
      <c r="BN8" s="268"/>
      <c r="BO8" s="276"/>
      <c r="BP8" s="268"/>
      <c r="BQ8" s="268"/>
      <c r="BR8" s="268"/>
      <c r="BS8" s="270"/>
      <c r="BT8" s="270"/>
      <c r="BU8" s="268"/>
      <c r="BV8" s="270"/>
      <c r="BW8" s="268"/>
      <c r="BX8" s="268"/>
      <c r="BY8" s="270"/>
      <c r="BZ8" s="268"/>
      <c r="CA8" s="268"/>
      <c r="CB8" s="268"/>
      <c r="CC8" s="270"/>
      <c r="CD8" s="270"/>
      <c r="CE8" s="270"/>
      <c r="CF8" s="270"/>
      <c r="CG8" s="283"/>
      <c r="CH8" s="316"/>
      <c r="CI8" s="316"/>
      <c r="CJ8" s="283"/>
      <c r="CK8" s="283"/>
      <c r="CL8" s="318"/>
      <c r="CM8" s="283"/>
      <c r="CN8" s="283"/>
      <c r="CO8" s="283"/>
      <c r="CP8" s="283"/>
      <c r="CQ8" s="283"/>
      <c r="CR8" s="283"/>
      <c r="CS8" s="283"/>
      <c r="CT8" s="283"/>
      <c r="CU8" s="283"/>
      <c r="CV8" s="283"/>
      <c r="CW8" s="283"/>
      <c r="CX8" s="283"/>
      <c r="CY8" s="283"/>
      <c r="CZ8" s="283"/>
      <c r="DA8" s="283"/>
      <c r="DB8" s="283"/>
      <c r="DC8" s="283"/>
      <c r="DD8" s="283"/>
      <c r="DE8" s="283"/>
      <c r="DF8" s="283"/>
      <c r="DG8" s="283"/>
      <c r="DH8" s="283"/>
      <c r="DI8" s="319"/>
      <c r="DJ8" s="283"/>
      <c r="DK8" s="319"/>
      <c r="DL8" s="316"/>
      <c r="DM8" s="319"/>
      <c r="DN8" s="319"/>
      <c r="DO8" s="319"/>
      <c r="DP8" s="319"/>
      <c r="DQ8" s="283"/>
      <c r="DR8" s="283"/>
      <c r="DS8" s="283"/>
      <c r="DT8" s="283"/>
      <c r="DU8" s="283"/>
      <c r="DV8" s="283"/>
      <c r="DW8" s="283"/>
      <c r="DX8" s="283"/>
      <c r="DY8" s="283"/>
      <c r="DZ8" s="283"/>
      <c r="EA8" s="283"/>
      <c r="EB8" s="283"/>
      <c r="EC8" s="283"/>
      <c r="ED8" s="283"/>
      <c r="EE8" s="283"/>
      <c r="EF8" s="283"/>
      <c r="EG8" s="283"/>
      <c r="EH8" s="319"/>
      <c r="EI8" s="283"/>
      <c r="EJ8" s="319"/>
      <c r="EK8" s="316"/>
      <c r="EL8" s="319"/>
      <c r="EM8" s="319"/>
      <c r="EN8" s="319"/>
      <c r="EO8" s="319"/>
      <c r="EP8" s="283"/>
      <c r="EQ8" s="283"/>
      <c r="ER8" s="283"/>
      <c r="ES8" s="283"/>
      <c r="ET8" s="283"/>
      <c r="EU8" s="283"/>
      <c r="EV8" s="283"/>
      <c r="EW8" s="283"/>
      <c r="EX8" s="283"/>
      <c r="EY8" s="283"/>
      <c r="EZ8" s="283"/>
      <c r="FA8" s="283"/>
      <c r="FB8" s="283"/>
      <c r="FC8" s="283"/>
      <c r="FD8" s="283"/>
      <c r="FE8" s="283"/>
      <c r="FF8" s="283"/>
      <c r="FG8" s="319"/>
      <c r="FH8" s="283"/>
      <c r="FI8" s="319"/>
      <c r="FJ8" s="316"/>
      <c r="FK8" s="319"/>
      <c r="FL8" s="319"/>
      <c r="FM8" s="319"/>
      <c r="FN8" s="319"/>
      <c r="FO8" s="283"/>
    </row>
    <row r="9" spans="1:171" ht="13.5" customHeight="1" thickBot="1">
      <c r="A9" s="326">
        <v>901</v>
      </c>
      <c r="B9" s="79" t="s">
        <v>1440</v>
      </c>
      <c r="C9" s="21">
        <v>1</v>
      </c>
      <c r="D9" s="67" t="s">
        <v>1510</v>
      </c>
      <c r="E9" s="68"/>
      <c r="F9" s="68"/>
      <c r="G9" s="68"/>
      <c r="H9" s="68"/>
      <c r="I9" s="69"/>
      <c r="J9" s="69"/>
      <c r="K9" s="68"/>
      <c r="L9" s="68"/>
      <c r="M9" s="68"/>
      <c r="N9" s="69"/>
      <c r="O9" s="69"/>
      <c r="P9" s="214"/>
      <c r="Q9" s="32" t="e">
        <f>Q10/P9</f>
        <v>#DIV/0!</v>
      </c>
      <c r="R9" s="22"/>
      <c r="S9" s="22"/>
      <c r="T9" s="22"/>
      <c r="U9" s="22"/>
      <c r="V9" s="22"/>
      <c r="W9" s="22"/>
      <c r="X9" s="22"/>
      <c r="Y9" s="22"/>
      <c r="Z9" s="22"/>
      <c r="AA9" s="22"/>
      <c r="AB9" s="22"/>
      <c r="AC9" s="22"/>
      <c r="AD9" s="22"/>
      <c r="AE9" s="22"/>
      <c r="AF9" s="22"/>
      <c r="AG9" s="22"/>
      <c r="AH9" s="22"/>
      <c r="AI9" s="22"/>
      <c r="AJ9" s="27"/>
      <c r="AK9" s="28"/>
      <c r="AL9" s="39"/>
      <c r="AM9" s="39"/>
      <c r="AN9" s="27"/>
      <c r="AO9" s="29"/>
      <c r="AP9" s="24"/>
      <c r="AQ9" s="24"/>
      <c r="AR9" s="24"/>
      <c r="AS9" s="24"/>
      <c r="AT9" s="24"/>
      <c r="AU9" s="24"/>
      <c r="AV9" s="24"/>
      <c r="AW9" s="24"/>
      <c r="AX9" s="24"/>
      <c r="AY9" s="24"/>
      <c r="AZ9" s="24"/>
      <c r="BA9" s="24"/>
      <c r="BB9" s="24"/>
      <c r="BC9" s="24"/>
      <c r="BD9" s="24"/>
      <c r="BE9" s="24"/>
      <c r="BF9" s="24"/>
      <c r="BG9" s="24"/>
      <c r="BH9" s="24"/>
      <c r="BI9" s="24"/>
      <c r="BJ9" s="24"/>
      <c r="BK9" s="24"/>
      <c r="BL9" s="24"/>
      <c r="BM9" s="24"/>
      <c r="BN9" s="89"/>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row>
    <row r="10" spans="1:171" ht="14.25" customHeight="1" thickBot="1">
      <c r="A10" s="327"/>
      <c r="B10" s="79"/>
      <c r="C10" s="19"/>
      <c r="D10" s="12"/>
      <c r="E10" s="13"/>
      <c r="F10" s="13"/>
      <c r="G10" s="13"/>
      <c r="H10" s="13"/>
      <c r="I10" s="14"/>
      <c r="J10" s="14"/>
      <c r="K10" s="13"/>
      <c r="L10" s="13"/>
      <c r="M10" s="13"/>
      <c r="N10" s="14"/>
      <c r="O10" s="14"/>
      <c r="P10" s="11"/>
      <c r="Q10" s="20">
        <f>SUM(R10:FO10)</f>
        <v>0</v>
      </c>
      <c r="R10" s="261"/>
      <c r="S10" s="261"/>
      <c r="T10" s="261"/>
      <c r="U10" s="261"/>
      <c r="V10" s="261"/>
      <c r="W10" s="261"/>
      <c r="X10" s="261"/>
      <c r="Y10" s="261"/>
      <c r="Z10" s="261"/>
      <c r="AA10" s="261"/>
      <c r="AB10" s="261"/>
      <c r="AC10" s="261"/>
      <c r="AD10" s="261"/>
      <c r="AE10" s="261"/>
      <c r="AF10" s="261"/>
      <c r="AG10" s="261"/>
      <c r="AH10" s="261"/>
      <c r="AI10" s="261"/>
      <c r="AJ10" s="262"/>
      <c r="AK10" s="30"/>
      <c r="AL10" s="38"/>
      <c r="AM10" s="38"/>
      <c r="AN10" s="33"/>
      <c r="AO10" s="31"/>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31"/>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row>
    <row r="11" spans="1:171" ht="13.5" customHeight="1" thickBot="1">
      <c r="A11" s="326">
        <v>902</v>
      </c>
      <c r="B11" s="79" t="s">
        <v>1441</v>
      </c>
      <c r="C11" s="21">
        <v>1</v>
      </c>
      <c r="D11" s="70" t="s">
        <v>1510</v>
      </c>
      <c r="E11" s="68"/>
      <c r="F11" s="68"/>
      <c r="G11" s="68"/>
      <c r="H11" s="68"/>
      <c r="I11" s="69"/>
      <c r="J11" s="69"/>
      <c r="K11" s="68"/>
      <c r="L11" s="68"/>
      <c r="M11" s="68"/>
      <c r="N11" s="69"/>
      <c r="O11" s="69"/>
      <c r="P11" s="214"/>
      <c r="Q11" s="32" t="e">
        <f>Q12/P11</f>
        <v>#DIV/0!</v>
      </c>
      <c r="R11" s="22"/>
      <c r="S11" s="22"/>
      <c r="T11" s="22"/>
      <c r="U11" s="22"/>
      <c r="V11" s="22"/>
      <c r="W11" s="22"/>
      <c r="X11" s="22"/>
      <c r="Y11" s="22"/>
      <c r="Z11" s="22"/>
      <c r="AA11" s="22"/>
      <c r="AB11" s="22"/>
      <c r="AC11" s="22"/>
      <c r="AD11" s="22"/>
      <c r="AE11" s="22"/>
      <c r="AF11" s="22"/>
      <c r="AG11" s="22"/>
      <c r="AH11" s="22"/>
      <c r="AI11" s="22"/>
      <c r="AJ11" s="27"/>
      <c r="AK11" s="28"/>
      <c r="AL11" s="39"/>
      <c r="AM11" s="39"/>
      <c r="AN11" s="27"/>
      <c r="AO11" s="29"/>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9"/>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row>
    <row r="12" spans="1:171" ht="14.25" customHeight="1" thickBot="1">
      <c r="A12" s="327"/>
      <c r="B12" s="79"/>
      <c r="C12" s="19"/>
      <c r="D12" s="15"/>
      <c r="E12" s="13"/>
      <c r="F12" s="13"/>
      <c r="G12" s="13"/>
      <c r="H12" s="13"/>
      <c r="I12" s="14"/>
      <c r="J12" s="14"/>
      <c r="K12" s="13"/>
      <c r="L12" s="13"/>
      <c r="M12" s="13"/>
      <c r="N12" s="14"/>
      <c r="O12" s="14"/>
      <c r="P12" s="11"/>
      <c r="Q12" s="20">
        <f>SUM(R12:FO12)</f>
        <v>0</v>
      </c>
      <c r="R12" s="23"/>
      <c r="S12" s="23"/>
      <c r="T12" s="23"/>
      <c r="U12" s="23"/>
      <c r="V12" s="23"/>
      <c r="W12" s="23"/>
      <c r="X12" s="23"/>
      <c r="Y12" s="23"/>
      <c r="Z12" s="23"/>
      <c r="AA12" s="23"/>
      <c r="AB12" s="23"/>
      <c r="AC12" s="23"/>
      <c r="AD12" s="23"/>
      <c r="AE12" s="261"/>
      <c r="AF12" s="23"/>
      <c r="AG12" s="23"/>
      <c r="AH12" s="23"/>
      <c r="AI12" s="23"/>
      <c r="AJ12" s="33"/>
      <c r="AK12" s="30"/>
      <c r="AL12" s="38"/>
      <c r="AM12" s="38"/>
      <c r="AN12" s="33"/>
      <c r="AO12" s="31"/>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31"/>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row>
    <row r="13" spans="1:171" ht="13.5" customHeight="1" thickBot="1">
      <c r="A13" s="326">
        <v>903</v>
      </c>
      <c r="B13" s="79" t="s">
        <v>1442</v>
      </c>
      <c r="C13" s="21">
        <v>1</v>
      </c>
      <c r="D13" s="67" t="s">
        <v>1510</v>
      </c>
      <c r="E13" s="71"/>
      <c r="F13" s="71"/>
      <c r="G13" s="71"/>
      <c r="H13" s="71"/>
      <c r="I13" s="72"/>
      <c r="J13" s="72"/>
      <c r="K13" s="71"/>
      <c r="L13" s="71"/>
      <c r="M13" s="71"/>
      <c r="N13" s="72"/>
      <c r="O13" s="72"/>
      <c r="P13" s="214"/>
      <c r="Q13" s="32" t="e">
        <f>Q14/P13</f>
        <v>#DIV/0!</v>
      </c>
      <c r="R13" s="22"/>
      <c r="S13" s="22"/>
      <c r="T13" s="22"/>
      <c r="U13" s="22"/>
      <c r="V13" s="22"/>
      <c r="W13" s="22"/>
      <c r="X13" s="22"/>
      <c r="Y13" s="22"/>
      <c r="Z13" s="22"/>
      <c r="AA13" s="22"/>
      <c r="AB13" s="22"/>
      <c r="AC13" s="22"/>
      <c r="AD13" s="22"/>
      <c r="AE13" s="22"/>
      <c r="AF13" s="22"/>
      <c r="AG13" s="22"/>
      <c r="AH13" s="22"/>
      <c r="AI13" s="22"/>
      <c r="AJ13" s="27"/>
      <c r="AK13" s="28"/>
      <c r="AL13" s="39"/>
      <c r="AM13" s="39"/>
      <c r="AN13" s="27"/>
      <c r="AO13" s="29"/>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9"/>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row>
    <row r="14" spans="1:171" ht="14.25" customHeight="1" thickBot="1">
      <c r="A14" s="327"/>
      <c r="B14" s="79"/>
      <c r="C14" s="19"/>
      <c r="D14" s="15"/>
      <c r="E14" s="13"/>
      <c r="F14" s="13"/>
      <c r="G14" s="13"/>
      <c r="H14" s="13"/>
      <c r="I14" s="14"/>
      <c r="J14" s="14"/>
      <c r="K14" s="13"/>
      <c r="L14" s="13"/>
      <c r="M14" s="13"/>
      <c r="N14" s="14"/>
      <c r="O14" s="16"/>
      <c r="P14" s="11"/>
      <c r="Q14" s="20">
        <f>SUM(R14:FO14)</f>
        <v>0</v>
      </c>
      <c r="R14" s="23"/>
      <c r="S14" s="23"/>
      <c r="T14" s="23"/>
      <c r="U14" s="23"/>
      <c r="V14" s="23"/>
      <c r="W14" s="23"/>
      <c r="X14" s="23"/>
      <c r="Y14" s="23"/>
      <c r="Z14" s="23"/>
      <c r="AA14" s="23"/>
      <c r="AB14" s="23"/>
      <c r="AC14" s="23"/>
      <c r="AD14" s="23"/>
      <c r="AE14" s="23"/>
      <c r="AF14" s="23"/>
      <c r="AG14" s="23"/>
      <c r="AH14" s="23"/>
      <c r="AI14" s="23"/>
      <c r="AJ14" s="33"/>
      <c r="AK14" s="30"/>
      <c r="AL14" s="38"/>
      <c r="AM14" s="38"/>
      <c r="AN14" s="33"/>
      <c r="AO14" s="31"/>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31"/>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row>
    <row r="15" spans="1:171" ht="13.5" customHeight="1" thickBot="1">
      <c r="A15" s="326">
        <v>904</v>
      </c>
      <c r="B15" s="79" t="s">
        <v>1443</v>
      </c>
      <c r="C15" s="21">
        <v>1</v>
      </c>
      <c r="D15" s="67" t="s">
        <v>1510</v>
      </c>
      <c r="E15" s="73"/>
      <c r="F15" s="71"/>
      <c r="G15" s="71"/>
      <c r="H15" s="71"/>
      <c r="I15" s="72"/>
      <c r="J15" s="72"/>
      <c r="K15" s="71"/>
      <c r="L15" s="71"/>
      <c r="M15" s="71"/>
      <c r="N15" s="72"/>
      <c r="O15" s="72"/>
      <c r="P15" s="214"/>
      <c r="Q15" s="32" t="e">
        <f>Q16/P15</f>
        <v>#DIV/0!</v>
      </c>
      <c r="R15" s="22"/>
      <c r="S15" s="22"/>
      <c r="T15" s="22"/>
      <c r="U15" s="22"/>
      <c r="V15" s="22"/>
      <c r="W15" s="22"/>
      <c r="X15" s="22"/>
      <c r="Y15" s="22"/>
      <c r="Z15" s="22"/>
      <c r="AA15" s="22"/>
      <c r="AB15" s="22"/>
      <c r="AC15" s="22"/>
      <c r="AD15" s="22"/>
      <c r="AE15" s="22"/>
      <c r="AF15" s="22"/>
      <c r="AG15" s="22"/>
      <c r="AH15" s="22"/>
      <c r="AI15" s="22"/>
      <c r="AJ15" s="27"/>
      <c r="AK15" s="28"/>
      <c r="AL15" s="39"/>
      <c r="AM15" s="39"/>
      <c r="AN15" s="27"/>
      <c r="AO15" s="29"/>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9"/>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c r="CW15" s="22"/>
      <c r="CX15" s="22"/>
      <c r="CY15" s="22"/>
      <c r="CZ15" s="22"/>
      <c r="DA15" s="22"/>
      <c r="DB15" s="22"/>
      <c r="DC15" s="22"/>
      <c r="DD15" s="22"/>
      <c r="DE15" s="22"/>
      <c r="DF15" s="22"/>
      <c r="DG15" s="22"/>
      <c r="DH15" s="22"/>
      <c r="DI15" s="22"/>
      <c r="DJ15" s="22"/>
      <c r="DK15" s="22"/>
      <c r="DL15" s="22"/>
      <c r="DM15" s="22"/>
      <c r="DN15" s="22"/>
      <c r="DO15" s="22"/>
      <c r="DP15" s="22"/>
      <c r="DQ15" s="22"/>
      <c r="DR15" s="22"/>
      <c r="DS15" s="22"/>
      <c r="DT15" s="22"/>
      <c r="DU15" s="22"/>
      <c r="DV15" s="22"/>
      <c r="DW15" s="22"/>
      <c r="DX15" s="22"/>
      <c r="DY15" s="22"/>
      <c r="DZ15" s="22"/>
      <c r="EA15" s="22"/>
      <c r="EB15" s="22"/>
      <c r="EC15" s="22"/>
      <c r="ED15" s="22"/>
      <c r="EE15" s="22"/>
      <c r="EF15" s="22"/>
      <c r="EG15" s="22"/>
      <c r="EH15" s="22"/>
      <c r="EI15" s="22"/>
      <c r="EJ15" s="22"/>
      <c r="EK15" s="22"/>
      <c r="EL15" s="22"/>
      <c r="EM15" s="22"/>
      <c r="EN15" s="22"/>
      <c r="EO15" s="22"/>
      <c r="EP15" s="22"/>
      <c r="EQ15" s="22"/>
      <c r="ER15" s="22"/>
      <c r="ES15" s="22"/>
      <c r="ET15" s="22"/>
      <c r="EU15" s="22"/>
      <c r="EV15" s="22"/>
      <c r="EW15" s="22"/>
      <c r="EX15" s="22"/>
      <c r="EY15" s="22"/>
      <c r="EZ15" s="22"/>
      <c r="FA15" s="22"/>
      <c r="FB15" s="22"/>
      <c r="FC15" s="22"/>
      <c r="FD15" s="22"/>
      <c r="FE15" s="22"/>
      <c r="FF15" s="22"/>
      <c r="FG15" s="22"/>
      <c r="FH15" s="22"/>
      <c r="FI15" s="22"/>
      <c r="FJ15" s="22"/>
      <c r="FK15" s="22"/>
      <c r="FL15" s="22"/>
      <c r="FM15" s="22"/>
      <c r="FN15" s="22"/>
      <c r="FO15" s="22"/>
    </row>
    <row r="16" spans="1:171" ht="14.25" customHeight="1" thickBot="1">
      <c r="A16" s="327"/>
      <c r="B16" s="79"/>
      <c r="C16" s="19"/>
      <c r="D16" s="15"/>
      <c r="E16" s="17"/>
      <c r="F16" s="13"/>
      <c r="G16" s="13"/>
      <c r="H16" s="13"/>
      <c r="I16" s="13"/>
      <c r="J16" s="13"/>
      <c r="K16" s="13"/>
      <c r="L16" s="13"/>
      <c r="M16" s="13"/>
      <c r="N16" s="13"/>
      <c r="O16" s="18"/>
      <c r="P16" s="11"/>
      <c r="Q16" s="20">
        <f>SUM(R16:FO16)</f>
        <v>0</v>
      </c>
      <c r="R16" s="23"/>
      <c r="S16" s="23"/>
      <c r="T16" s="23"/>
      <c r="U16" s="23"/>
      <c r="V16" s="23"/>
      <c r="W16" s="23"/>
      <c r="X16" s="23"/>
      <c r="Y16" s="23"/>
      <c r="Z16" s="23"/>
      <c r="AA16" s="23"/>
      <c r="AB16" s="23"/>
      <c r="AC16" s="23"/>
      <c r="AD16" s="23"/>
      <c r="AE16" s="23"/>
      <c r="AF16" s="23"/>
      <c r="AG16" s="23"/>
      <c r="AH16" s="23"/>
      <c r="AI16" s="23"/>
      <c r="AJ16" s="33"/>
      <c r="AK16" s="30"/>
      <c r="AL16" s="38"/>
      <c r="AM16" s="38"/>
      <c r="AN16" s="33"/>
      <c r="AO16" s="31"/>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31"/>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row>
    <row r="17" spans="1:171" ht="13.5" customHeight="1" thickBot="1">
      <c r="A17" s="326">
        <v>905</v>
      </c>
      <c r="B17" s="79" t="s">
        <v>1444</v>
      </c>
      <c r="C17" s="21">
        <v>1</v>
      </c>
      <c r="D17" s="74" t="s">
        <v>1510</v>
      </c>
      <c r="E17" s="75"/>
      <c r="F17" s="75"/>
      <c r="G17" s="75"/>
      <c r="H17" s="75"/>
      <c r="I17" s="76"/>
      <c r="J17" s="76"/>
      <c r="K17" s="75"/>
      <c r="L17" s="75"/>
      <c r="M17" s="75"/>
      <c r="N17" s="76"/>
      <c r="O17" s="76"/>
      <c r="P17" s="214"/>
      <c r="Q17" s="32" t="e">
        <f>Q18/P17</f>
        <v>#DIV/0!</v>
      </c>
      <c r="R17" s="22"/>
      <c r="S17" s="22"/>
      <c r="T17" s="22"/>
      <c r="U17" s="22"/>
      <c r="V17" s="22"/>
      <c r="W17" s="22"/>
      <c r="X17" s="22"/>
      <c r="Y17" s="22"/>
      <c r="Z17" s="22"/>
      <c r="AA17" s="22"/>
      <c r="AB17" s="22"/>
      <c r="AC17" s="22"/>
      <c r="AD17" s="22"/>
      <c r="AE17" s="22"/>
      <c r="AF17" s="22"/>
      <c r="AG17" s="22"/>
      <c r="AH17" s="22"/>
      <c r="AI17" s="22"/>
      <c r="AJ17" s="27"/>
      <c r="AK17" s="28"/>
      <c r="AL17" s="39"/>
      <c r="AM17" s="39"/>
      <c r="AN17" s="27"/>
      <c r="AO17" s="29"/>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9"/>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22"/>
      <c r="CY17" s="22"/>
      <c r="CZ17" s="22"/>
      <c r="DA17" s="22"/>
      <c r="DB17" s="22"/>
      <c r="DC17" s="22"/>
      <c r="DD17" s="22"/>
      <c r="DE17" s="22"/>
      <c r="DF17" s="22"/>
      <c r="DG17" s="22"/>
      <c r="DH17" s="22"/>
      <c r="DI17" s="22"/>
      <c r="DJ17" s="22"/>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row>
    <row r="18" spans="1:171" ht="14.25" customHeight="1" thickBot="1">
      <c r="A18" s="327"/>
      <c r="B18" s="79"/>
      <c r="C18" s="19"/>
      <c r="D18" s="15"/>
      <c r="E18" s="17"/>
      <c r="F18" s="13"/>
      <c r="G18" s="13"/>
      <c r="H18" s="13"/>
      <c r="I18" s="14"/>
      <c r="J18" s="14"/>
      <c r="K18" s="13"/>
      <c r="L18" s="13"/>
      <c r="M18" s="13"/>
      <c r="N18" s="14"/>
      <c r="O18" s="16"/>
      <c r="P18" s="11"/>
      <c r="Q18" s="20">
        <f>SUM(R18:FO18)</f>
        <v>0</v>
      </c>
      <c r="R18" s="23"/>
      <c r="S18" s="23"/>
      <c r="T18" s="23"/>
      <c r="U18" s="23"/>
      <c r="V18" s="23"/>
      <c r="W18" s="23"/>
      <c r="X18" s="23"/>
      <c r="Y18" s="23"/>
      <c r="Z18" s="23"/>
      <c r="AA18" s="23"/>
      <c r="AB18" s="23"/>
      <c r="AC18" s="23"/>
      <c r="AD18" s="23"/>
      <c r="AE18" s="23"/>
      <c r="AF18" s="23"/>
      <c r="AG18" s="23"/>
      <c r="AH18" s="23"/>
      <c r="AI18" s="23"/>
      <c r="AJ18" s="33"/>
      <c r="AK18" s="30"/>
      <c r="AL18" s="38"/>
      <c r="AM18" s="38"/>
      <c r="AN18" s="33"/>
      <c r="AO18" s="31"/>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31"/>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row>
    <row r="19" spans="1:171" ht="13.5" customHeight="1" thickBot="1">
      <c r="A19" s="326">
        <v>906</v>
      </c>
      <c r="B19" s="79" t="s">
        <v>1445</v>
      </c>
      <c r="C19" s="21">
        <v>1</v>
      </c>
      <c r="D19" s="74" t="s">
        <v>1510</v>
      </c>
      <c r="E19" s="75"/>
      <c r="F19" s="75"/>
      <c r="G19" s="75"/>
      <c r="H19" s="75"/>
      <c r="I19" s="76"/>
      <c r="J19" s="76"/>
      <c r="K19" s="75"/>
      <c r="L19" s="75"/>
      <c r="M19" s="75"/>
      <c r="N19" s="76"/>
      <c r="O19" s="76"/>
      <c r="P19" s="214"/>
      <c r="Q19" s="32" t="e">
        <f>Q20/P19</f>
        <v>#DIV/0!</v>
      </c>
      <c r="R19" s="22"/>
      <c r="S19" s="22"/>
      <c r="T19" s="22"/>
      <c r="U19" s="22"/>
      <c r="V19" s="22"/>
      <c r="W19" s="22"/>
      <c r="X19" s="22"/>
      <c r="Y19" s="22"/>
      <c r="Z19" s="22"/>
      <c r="AA19" s="22"/>
      <c r="AB19" s="22"/>
      <c r="AC19" s="22"/>
      <c r="AD19" s="22"/>
      <c r="AE19" s="22"/>
      <c r="AF19" s="22"/>
      <c r="AG19" s="22"/>
      <c r="AH19" s="22"/>
      <c r="AI19" s="22"/>
      <c r="AJ19" s="27"/>
      <c r="AK19" s="28"/>
      <c r="AL19" s="39"/>
      <c r="AM19" s="39"/>
      <c r="AN19" s="27"/>
      <c r="AO19" s="29"/>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9"/>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row>
    <row r="20" spans="1:171" ht="14.25" customHeight="1" thickBot="1">
      <c r="A20" s="327"/>
      <c r="B20" s="79"/>
      <c r="C20" s="19"/>
      <c r="D20" s="15"/>
      <c r="E20" s="17"/>
      <c r="F20" s="13"/>
      <c r="G20" s="13"/>
      <c r="H20" s="13"/>
      <c r="I20" s="14"/>
      <c r="J20" s="14"/>
      <c r="K20" s="13"/>
      <c r="L20" s="13"/>
      <c r="M20" s="13"/>
      <c r="N20" s="14"/>
      <c r="O20" s="16"/>
      <c r="P20" s="11"/>
      <c r="Q20" s="20">
        <f>SUM(R20:FO20)</f>
        <v>0</v>
      </c>
      <c r="R20" s="23"/>
      <c r="S20" s="23"/>
      <c r="T20" s="23"/>
      <c r="U20" s="23"/>
      <c r="V20" s="23"/>
      <c r="W20" s="23"/>
      <c r="X20" s="23"/>
      <c r="Y20" s="23"/>
      <c r="Z20" s="23"/>
      <c r="AA20" s="23"/>
      <c r="AB20" s="23"/>
      <c r="AC20" s="23"/>
      <c r="AD20" s="23"/>
      <c r="AE20" s="23"/>
      <c r="AF20" s="23"/>
      <c r="AG20" s="23"/>
      <c r="AH20" s="23"/>
      <c r="AI20" s="23"/>
      <c r="AJ20" s="33"/>
      <c r="AK20" s="30"/>
      <c r="AL20" s="38"/>
      <c r="AM20" s="38"/>
      <c r="AN20" s="33"/>
      <c r="AO20" s="31"/>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31"/>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row>
    <row r="21" spans="1:171" ht="13.5" customHeight="1" thickBot="1">
      <c r="A21" s="326">
        <v>907</v>
      </c>
      <c r="B21" s="79" t="s">
        <v>1694</v>
      </c>
      <c r="C21" s="21">
        <v>1</v>
      </c>
      <c r="D21" s="74" t="s">
        <v>1510</v>
      </c>
      <c r="E21" s="75"/>
      <c r="F21" s="75"/>
      <c r="G21" s="75"/>
      <c r="H21" s="75"/>
      <c r="I21" s="76"/>
      <c r="J21" s="76"/>
      <c r="K21" s="75"/>
      <c r="L21" s="75"/>
      <c r="M21" s="75"/>
      <c r="N21" s="76"/>
      <c r="O21" s="76"/>
      <c r="P21" s="214"/>
      <c r="Q21" s="32" t="e">
        <f>Q22/P21</f>
        <v>#DIV/0!</v>
      </c>
      <c r="R21" s="22"/>
      <c r="S21" s="22"/>
      <c r="T21" s="22"/>
      <c r="U21" s="22"/>
      <c r="V21" s="22"/>
      <c r="W21" s="22"/>
      <c r="X21" s="22"/>
      <c r="Y21" s="22"/>
      <c r="Z21" s="22"/>
      <c r="AA21" s="22"/>
      <c r="AB21" s="22"/>
      <c r="AC21" s="22"/>
      <c r="AD21" s="22"/>
      <c r="AE21" s="22"/>
      <c r="AF21" s="22"/>
      <c r="AG21" s="22"/>
      <c r="AH21" s="22"/>
      <c r="AI21" s="22"/>
      <c r="AJ21" s="27"/>
      <c r="AK21" s="28"/>
      <c r="AL21" s="39"/>
      <c r="AM21" s="39"/>
      <c r="AN21" s="27"/>
      <c r="AO21" s="29"/>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9"/>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row>
    <row r="22" spans="1:171" ht="14.25" customHeight="1" thickBot="1">
      <c r="A22" s="327"/>
      <c r="B22" s="79"/>
      <c r="C22" s="19"/>
      <c r="D22" s="15"/>
      <c r="E22" s="17"/>
      <c r="F22" s="13"/>
      <c r="G22" s="13"/>
      <c r="H22" s="13"/>
      <c r="I22" s="14"/>
      <c r="J22" s="14"/>
      <c r="K22" s="13"/>
      <c r="L22" s="13"/>
      <c r="M22" s="13"/>
      <c r="N22" s="14"/>
      <c r="O22" s="16"/>
      <c r="P22" s="11"/>
      <c r="Q22" s="20">
        <f>SUM(R22:FO22)</f>
        <v>0</v>
      </c>
      <c r="R22" s="23"/>
      <c r="S22" s="23"/>
      <c r="T22" s="23"/>
      <c r="U22" s="23"/>
      <c r="V22" s="23"/>
      <c r="W22" s="23"/>
      <c r="X22" s="23"/>
      <c r="Y22" s="23"/>
      <c r="Z22" s="23"/>
      <c r="AA22" s="23"/>
      <c r="AB22" s="23"/>
      <c r="AC22" s="23"/>
      <c r="AD22" s="23"/>
      <c r="AE22" s="35"/>
      <c r="AF22" s="23"/>
      <c r="AG22" s="23"/>
      <c r="AH22" s="23"/>
      <c r="AI22" s="23"/>
      <c r="AJ22" s="33"/>
      <c r="AK22" s="30"/>
      <c r="AL22" s="38"/>
      <c r="AM22" s="38"/>
      <c r="AN22" s="33"/>
      <c r="AO22" s="31"/>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31"/>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row>
    <row r="23" spans="1:171" ht="13.5" customHeight="1" thickBot="1">
      <c r="A23" s="326">
        <v>908</v>
      </c>
      <c r="B23" s="79" t="s">
        <v>1446</v>
      </c>
      <c r="C23" s="21">
        <v>1</v>
      </c>
      <c r="D23" s="74" t="s">
        <v>1510</v>
      </c>
      <c r="E23" s="75"/>
      <c r="F23" s="75"/>
      <c r="G23" s="75"/>
      <c r="H23" s="75"/>
      <c r="I23" s="76"/>
      <c r="J23" s="76"/>
      <c r="K23" s="75"/>
      <c r="L23" s="75"/>
      <c r="M23" s="75"/>
      <c r="N23" s="76"/>
      <c r="O23" s="76"/>
      <c r="P23" s="214"/>
      <c r="Q23" s="32" t="e">
        <f>Q24/P23</f>
        <v>#DIV/0!</v>
      </c>
      <c r="R23" s="22"/>
      <c r="S23" s="22"/>
      <c r="T23" s="22"/>
      <c r="U23" s="22"/>
      <c r="V23" s="22"/>
      <c r="W23" s="22"/>
      <c r="X23" s="22"/>
      <c r="Y23" s="22"/>
      <c r="Z23" s="22"/>
      <c r="AA23" s="22"/>
      <c r="AB23" s="22"/>
      <c r="AC23" s="22"/>
      <c r="AD23" s="22"/>
      <c r="AE23" s="22"/>
      <c r="AF23" s="22"/>
      <c r="AG23" s="22"/>
      <c r="AH23" s="22"/>
      <c r="AI23" s="22"/>
      <c r="AJ23" s="27"/>
      <c r="AK23" s="28"/>
      <c r="AL23" s="39"/>
      <c r="AM23" s="39"/>
      <c r="AN23" s="27"/>
      <c r="AO23" s="29"/>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9"/>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row>
    <row r="24" spans="1:171" ht="14.25" customHeight="1" thickBot="1">
      <c r="A24" s="327"/>
      <c r="B24" s="79"/>
      <c r="C24" s="19"/>
      <c r="D24" s="15"/>
      <c r="E24" s="17"/>
      <c r="F24" s="13"/>
      <c r="G24" s="13"/>
      <c r="H24" s="13"/>
      <c r="I24" s="14"/>
      <c r="J24" s="14"/>
      <c r="K24" s="13"/>
      <c r="L24" s="13"/>
      <c r="M24" s="13"/>
      <c r="N24" s="14"/>
      <c r="O24" s="16"/>
      <c r="P24" s="11"/>
      <c r="Q24" s="20">
        <f>SUM(R24:FO24)</f>
        <v>0</v>
      </c>
      <c r="R24" s="23"/>
      <c r="S24" s="23"/>
      <c r="T24" s="23"/>
      <c r="U24" s="23"/>
      <c r="V24" s="23"/>
      <c r="W24" s="23"/>
      <c r="X24" s="23"/>
      <c r="Y24" s="23"/>
      <c r="Z24" s="23"/>
      <c r="AA24" s="23"/>
      <c r="AB24" s="23"/>
      <c r="AC24" s="23"/>
      <c r="AD24" s="23"/>
      <c r="AE24" s="35"/>
      <c r="AF24" s="23"/>
      <c r="AG24" s="23"/>
      <c r="AH24" s="23"/>
      <c r="AI24" s="23"/>
      <c r="AJ24" s="33"/>
      <c r="AK24" s="30"/>
      <c r="AL24" s="38"/>
      <c r="AM24" s="38"/>
      <c r="AN24" s="33"/>
      <c r="AO24" s="31"/>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31"/>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row>
    <row r="25" spans="1:171" ht="13.5" customHeight="1" thickBot="1">
      <c r="A25" s="326">
        <v>909</v>
      </c>
      <c r="B25" s="79" t="s">
        <v>1447</v>
      </c>
      <c r="C25" s="21">
        <v>1</v>
      </c>
      <c r="D25" s="74" t="s">
        <v>1510</v>
      </c>
      <c r="E25" s="75"/>
      <c r="F25" s="75"/>
      <c r="G25" s="75"/>
      <c r="H25" s="75"/>
      <c r="I25" s="76"/>
      <c r="J25" s="76"/>
      <c r="K25" s="75"/>
      <c r="L25" s="75"/>
      <c r="M25" s="75"/>
      <c r="N25" s="76"/>
      <c r="O25" s="76"/>
      <c r="P25" s="214"/>
      <c r="Q25" s="32" t="e">
        <f>Q26/P25</f>
        <v>#DIV/0!</v>
      </c>
      <c r="R25" s="22"/>
      <c r="S25" s="22"/>
      <c r="T25" s="22"/>
      <c r="U25" s="22"/>
      <c r="V25" s="22"/>
      <c r="W25" s="22"/>
      <c r="X25" s="22"/>
      <c r="Y25" s="22"/>
      <c r="Z25" s="22"/>
      <c r="AA25" s="22"/>
      <c r="AB25" s="22"/>
      <c r="AC25" s="22"/>
      <c r="AD25" s="22"/>
      <c r="AE25" s="22"/>
      <c r="AF25" s="22"/>
      <c r="AG25" s="22"/>
      <c r="AH25" s="22"/>
      <c r="AI25" s="22"/>
      <c r="AJ25" s="27"/>
      <c r="AK25" s="28"/>
      <c r="AL25" s="39"/>
      <c r="AM25" s="39"/>
      <c r="AN25" s="27"/>
      <c r="AO25" s="29"/>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9"/>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row>
    <row r="26" spans="1:171" ht="14.25" customHeight="1" thickBot="1">
      <c r="A26" s="327"/>
      <c r="B26" s="79"/>
      <c r="C26" s="19"/>
      <c r="D26" s="15"/>
      <c r="E26" s="17"/>
      <c r="F26" s="13"/>
      <c r="G26" s="13"/>
      <c r="H26" s="13"/>
      <c r="I26" s="14"/>
      <c r="J26" s="14"/>
      <c r="K26" s="13"/>
      <c r="L26" s="13"/>
      <c r="M26" s="13"/>
      <c r="N26" s="14"/>
      <c r="O26" s="16"/>
      <c r="P26" s="11"/>
      <c r="Q26" s="20">
        <f>SUM(R26:FO26)</f>
        <v>0</v>
      </c>
      <c r="R26" s="23"/>
      <c r="S26" s="23"/>
      <c r="T26" s="23"/>
      <c r="U26" s="23"/>
      <c r="V26" s="23"/>
      <c r="W26" s="23"/>
      <c r="X26" s="23"/>
      <c r="Y26" s="23"/>
      <c r="Z26" s="23"/>
      <c r="AA26" s="23"/>
      <c r="AB26" s="23"/>
      <c r="AC26" s="23"/>
      <c r="AD26" s="23"/>
      <c r="AE26" s="23"/>
      <c r="AF26" s="23"/>
      <c r="AG26" s="23"/>
      <c r="AH26" s="23"/>
      <c r="AI26" s="23"/>
      <c r="AJ26" s="33"/>
      <c r="AK26" s="30"/>
      <c r="AL26" s="38"/>
      <c r="AM26" s="38"/>
      <c r="AN26" s="33"/>
      <c r="AO26" s="31"/>
      <c r="AP26" s="23"/>
      <c r="AQ26" s="35"/>
      <c r="AR26" s="23"/>
      <c r="AS26" s="23"/>
      <c r="AT26" s="23"/>
      <c r="AU26" s="23"/>
      <c r="AV26" s="23"/>
      <c r="AW26" s="23"/>
      <c r="AX26" s="23"/>
      <c r="AY26" s="23"/>
      <c r="AZ26" s="23"/>
      <c r="BA26" s="23"/>
      <c r="BB26" s="23"/>
      <c r="BC26" s="23"/>
      <c r="BD26" s="23"/>
      <c r="BE26" s="23"/>
      <c r="BF26" s="23"/>
      <c r="BG26" s="23"/>
      <c r="BH26" s="23"/>
      <c r="BI26" s="23"/>
      <c r="BJ26" s="23"/>
      <c r="BK26" s="23"/>
      <c r="BL26" s="23"/>
      <c r="BM26" s="35"/>
      <c r="BN26" s="31"/>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row>
    <row r="27" spans="1:171" ht="13.5" customHeight="1" thickBot="1">
      <c r="A27" s="326">
        <v>910</v>
      </c>
      <c r="B27" s="79" t="s">
        <v>1448</v>
      </c>
      <c r="C27" s="21">
        <v>1</v>
      </c>
      <c r="D27" s="74" t="s">
        <v>1510</v>
      </c>
      <c r="E27" s="75"/>
      <c r="F27" s="75"/>
      <c r="G27" s="75"/>
      <c r="H27" s="75"/>
      <c r="I27" s="76"/>
      <c r="J27" s="76"/>
      <c r="K27" s="75"/>
      <c r="L27" s="75"/>
      <c r="M27" s="75"/>
      <c r="N27" s="76"/>
      <c r="O27" s="76"/>
      <c r="P27" s="214"/>
      <c r="Q27" s="32" t="e">
        <f>Q28/P27</f>
        <v>#DIV/0!</v>
      </c>
      <c r="R27" s="22"/>
      <c r="S27" s="22"/>
      <c r="T27" s="22"/>
      <c r="U27" s="22"/>
      <c r="V27" s="22"/>
      <c r="W27" s="22"/>
      <c r="X27" s="22"/>
      <c r="Y27" s="22"/>
      <c r="Z27" s="22"/>
      <c r="AA27" s="22"/>
      <c r="AB27" s="22"/>
      <c r="AC27" s="22"/>
      <c r="AD27" s="22"/>
      <c r="AE27" s="22"/>
      <c r="AF27" s="22"/>
      <c r="AG27" s="22"/>
      <c r="AH27" s="22"/>
      <c r="AI27" s="22"/>
      <c r="AJ27" s="27"/>
      <c r="AK27" s="28"/>
      <c r="AL27" s="39"/>
      <c r="AM27" s="39"/>
      <c r="AN27" s="27"/>
      <c r="AO27" s="29"/>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9"/>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row>
    <row r="28" spans="1:171" ht="14.25" customHeight="1" thickBot="1">
      <c r="A28" s="327"/>
      <c r="B28" s="79"/>
      <c r="C28" s="19"/>
      <c r="D28" s="15"/>
      <c r="E28" s="17"/>
      <c r="F28" s="13"/>
      <c r="G28" s="13"/>
      <c r="H28" s="13"/>
      <c r="I28" s="14"/>
      <c r="J28" s="14"/>
      <c r="K28" s="13"/>
      <c r="L28" s="13"/>
      <c r="M28" s="13"/>
      <c r="N28" s="14"/>
      <c r="O28" s="16"/>
      <c r="P28" s="11"/>
      <c r="Q28" s="20">
        <f>SUM(R28:FO28)</f>
        <v>0</v>
      </c>
      <c r="R28" s="23"/>
      <c r="S28" s="23"/>
      <c r="T28" s="23"/>
      <c r="U28" s="23"/>
      <c r="V28" s="23"/>
      <c r="W28" s="23"/>
      <c r="X28" s="23"/>
      <c r="Y28" s="23"/>
      <c r="Z28" s="23"/>
      <c r="AA28" s="23"/>
      <c r="AB28" s="23"/>
      <c r="AC28" s="23"/>
      <c r="AD28" s="23"/>
      <c r="AE28" s="23"/>
      <c r="AF28" s="23"/>
      <c r="AG28" s="23"/>
      <c r="AH28" s="23"/>
      <c r="AI28" s="23"/>
      <c r="AJ28" s="33"/>
      <c r="AK28" s="30"/>
      <c r="AL28" s="38"/>
      <c r="AM28" s="38"/>
      <c r="AN28" s="33"/>
      <c r="AO28" s="31"/>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31"/>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row>
    <row r="29" spans="1:171" ht="13.5" customHeight="1" thickBot="1">
      <c r="A29" s="326">
        <v>911</v>
      </c>
      <c r="B29" s="79" t="s">
        <v>1449</v>
      </c>
      <c r="C29" s="21">
        <v>1</v>
      </c>
      <c r="D29" s="74" t="s">
        <v>1510</v>
      </c>
      <c r="E29" s="75"/>
      <c r="F29" s="75"/>
      <c r="G29" s="75"/>
      <c r="H29" s="77"/>
      <c r="I29" s="76"/>
      <c r="J29" s="76"/>
      <c r="K29" s="75"/>
      <c r="L29" s="75"/>
      <c r="M29" s="77"/>
      <c r="N29" s="76"/>
      <c r="O29" s="76"/>
      <c r="P29" s="214"/>
      <c r="Q29" s="32" t="e">
        <f>Q30/P29</f>
        <v>#DIV/0!</v>
      </c>
      <c r="R29" s="22"/>
      <c r="S29" s="22"/>
      <c r="T29" s="22"/>
      <c r="U29" s="22"/>
      <c r="V29" s="22"/>
      <c r="W29" s="22"/>
      <c r="X29" s="22"/>
      <c r="Y29" s="22"/>
      <c r="Z29" s="22"/>
      <c r="AA29" s="22"/>
      <c r="AB29" s="22"/>
      <c r="AC29" s="22"/>
      <c r="AD29" s="22"/>
      <c r="AE29" s="22"/>
      <c r="AF29" s="22"/>
      <c r="AG29" s="22"/>
      <c r="AH29" s="22"/>
      <c r="AI29" s="22"/>
      <c r="AJ29" s="27"/>
      <c r="AK29" s="28"/>
      <c r="AL29" s="39"/>
      <c r="AM29" s="39"/>
      <c r="AN29" s="27"/>
      <c r="AO29" s="29"/>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9"/>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row>
    <row r="30" spans="1:171" ht="14.25" customHeight="1" thickBot="1">
      <c r="A30" s="327"/>
      <c r="B30" s="79"/>
      <c r="C30" s="19"/>
      <c r="D30" s="15"/>
      <c r="E30" s="17"/>
      <c r="F30" s="13"/>
      <c r="G30" s="13"/>
      <c r="H30" s="13"/>
      <c r="I30" s="14"/>
      <c r="J30" s="14"/>
      <c r="K30" s="13"/>
      <c r="L30" s="13"/>
      <c r="M30" s="13"/>
      <c r="N30" s="14"/>
      <c r="O30" s="16"/>
      <c r="P30" s="11"/>
      <c r="Q30" s="20">
        <f>SUM(R30:FO30)</f>
        <v>0</v>
      </c>
      <c r="R30" s="23"/>
      <c r="S30" s="23"/>
      <c r="T30" s="23"/>
      <c r="U30" s="23"/>
      <c r="V30" s="23"/>
      <c r="W30" s="23"/>
      <c r="X30" s="23"/>
      <c r="Y30" s="23"/>
      <c r="Z30" s="23"/>
      <c r="AA30" s="23"/>
      <c r="AB30" s="23"/>
      <c r="AC30" s="23"/>
      <c r="AD30" s="23"/>
      <c r="AE30" s="35"/>
      <c r="AF30" s="23"/>
      <c r="AG30" s="23"/>
      <c r="AH30" s="23"/>
      <c r="AI30" s="23"/>
      <c r="AJ30" s="33"/>
      <c r="AK30" s="30"/>
      <c r="AL30" s="38"/>
      <c r="AM30" s="38"/>
      <c r="AN30" s="33"/>
      <c r="AO30" s="31"/>
      <c r="AP30" s="23"/>
      <c r="AQ30" s="34"/>
      <c r="AR30" s="23"/>
      <c r="AS30" s="23"/>
      <c r="AT30" s="23"/>
      <c r="AU30" s="23"/>
      <c r="AV30" s="23"/>
      <c r="AW30" s="23"/>
      <c r="AX30" s="23"/>
      <c r="AY30" s="23"/>
      <c r="AZ30" s="23"/>
      <c r="BA30" s="23"/>
      <c r="BB30" s="23"/>
      <c r="BC30" s="23"/>
      <c r="BD30" s="23"/>
      <c r="BE30" s="23"/>
      <c r="BF30" s="23"/>
      <c r="BG30" s="23"/>
      <c r="BH30" s="23"/>
      <c r="BI30" s="23"/>
      <c r="BJ30" s="23"/>
      <c r="BK30" s="23"/>
      <c r="BL30" s="23"/>
      <c r="BM30" s="34"/>
      <c r="BN30" s="31"/>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row>
    <row r="31" spans="1:171" ht="13.5" customHeight="1" thickBot="1">
      <c r="A31" s="326">
        <v>912</v>
      </c>
      <c r="B31" s="79" t="s">
        <v>1450</v>
      </c>
      <c r="C31" s="21">
        <v>1</v>
      </c>
      <c r="D31" s="74" t="s">
        <v>1510</v>
      </c>
      <c r="E31" s="75"/>
      <c r="F31" s="75"/>
      <c r="G31" s="75"/>
      <c r="H31" s="77"/>
      <c r="I31" s="76"/>
      <c r="J31" s="76"/>
      <c r="K31" s="75"/>
      <c r="L31" s="75"/>
      <c r="M31" s="77"/>
      <c r="N31" s="76"/>
      <c r="O31" s="76"/>
      <c r="P31" s="214"/>
      <c r="Q31" s="32" t="e">
        <f>Q32/P31</f>
        <v>#DIV/0!</v>
      </c>
      <c r="R31" s="22"/>
      <c r="S31" s="22"/>
      <c r="T31" s="22"/>
      <c r="U31" s="22"/>
      <c r="V31" s="22"/>
      <c r="W31" s="22"/>
      <c r="X31" s="22"/>
      <c r="Y31" s="22"/>
      <c r="Z31" s="22"/>
      <c r="AA31" s="22"/>
      <c r="AB31" s="22"/>
      <c r="AC31" s="22"/>
      <c r="AD31" s="22"/>
      <c r="AE31" s="22"/>
      <c r="AF31" s="22"/>
      <c r="AG31" s="22"/>
      <c r="AH31" s="22"/>
      <c r="AI31" s="22"/>
      <c r="AJ31" s="27"/>
      <c r="AK31" s="28"/>
      <c r="AL31" s="39"/>
      <c r="AM31" s="39"/>
      <c r="AN31" s="27"/>
      <c r="AO31" s="29"/>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9"/>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row>
    <row r="32" spans="1:171" ht="14.25" customHeight="1" thickBot="1">
      <c r="A32" s="327"/>
      <c r="B32" s="79"/>
      <c r="C32" s="19"/>
      <c r="D32" s="15"/>
      <c r="E32" s="17"/>
      <c r="F32" s="13"/>
      <c r="G32" s="13"/>
      <c r="H32" s="13"/>
      <c r="I32" s="14"/>
      <c r="J32" s="14"/>
      <c r="K32" s="13"/>
      <c r="L32" s="13"/>
      <c r="M32" s="13"/>
      <c r="N32" s="14"/>
      <c r="O32" s="16"/>
      <c r="P32" s="11"/>
      <c r="Q32" s="20">
        <f>SUM(R32:FO32)</f>
        <v>0</v>
      </c>
      <c r="R32" s="23"/>
      <c r="S32" s="23"/>
      <c r="T32" s="23"/>
      <c r="U32" s="23"/>
      <c r="V32" s="23"/>
      <c r="W32" s="23"/>
      <c r="X32" s="23"/>
      <c r="Y32" s="23"/>
      <c r="Z32" s="23"/>
      <c r="AA32" s="23"/>
      <c r="AB32" s="23"/>
      <c r="AC32" s="23"/>
      <c r="AD32" s="23"/>
      <c r="AE32" s="23"/>
      <c r="AF32" s="23"/>
      <c r="AG32" s="23"/>
      <c r="AH32" s="23"/>
      <c r="AI32" s="23"/>
      <c r="AJ32" s="33"/>
      <c r="AK32" s="30"/>
      <c r="AL32" s="38"/>
      <c r="AM32" s="38"/>
      <c r="AN32" s="33"/>
      <c r="AO32" s="31"/>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31"/>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row>
    <row r="33" spans="1:171" ht="13.5" customHeight="1" thickBot="1">
      <c r="A33" s="326">
        <v>913</v>
      </c>
      <c r="B33" s="79" t="s">
        <v>1451</v>
      </c>
      <c r="C33" s="21">
        <v>1</v>
      </c>
      <c r="D33" s="74" t="s">
        <v>1510</v>
      </c>
      <c r="E33" s="77"/>
      <c r="F33" s="75"/>
      <c r="G33" s="75"/>
      <c r="H33" s="75"/>
      <c r="I33" s="76"/>
      <c r="J33" s="76"/>
      <c r="K33" s="75"/>
      <c r="L33" s="75"/>
      <c r="M33" s="75"/>
      <c r="N33" s="76"/>
      <c r="O33" s="76"/>
      <c r="P33" s="214"/>
      <c r="Q33" s="32" t="e">
        <f>Q34/P33</f>
        <v>#DIV/0!</v>
      </c>
      <c r="R33" s="22"/>
      <c r="S33" s="22"/>
      <c r="T33" s="22"/>
      <c r="U33" s="22"/>
      <c r="V33" s="22"/>
      <c r="W33" s="22"/>
      <c r="X33" s="22"/>
      <c r="Y33" s="22"/>
      <c r="Z33" s="22"/>
      <c r="AA33" s="22"/>
      <c r="AB33" s="22"/>
      <c r="AC33" s="22"/>
      <c r="AD33" s="22"/>
      <c r="AE33" s="22"/>
      <c r="AF33" s="22"/>
      <c r="AG33" s="22"/>
      <c r="AH33" s="22"/>
      <c r="AI33" s="22"/>
      <c r="AJ33" s="27"/>
      <c r="AK33" s="28"/>
      <c r="AL33" s="39"/>
      <c r="AM33" s="39"/>
      <c r="AN33" s="27"/>
      <c r="AO33" s="29"/>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9"/>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row>
    <row r="34" spans="1:171" ht="14.25" customHeight="1" thickBot="1">
      <c r="A34" s="327"/>
      <c r="B34" s="79"/>
      <c r="C34" s="19"/>
      <c r="D34" s="15"/>
      <c r="E34" s="17"/>
      <c r="F34" s="13"/>
      <c r="G34" s="13"/>
      <c r="H34" s="13"/>
      <c r="I34" s="14"/>
      <c r="J34" s="14"/>
      <c r="K34" s="13"/>
      <c r="L34" s="13"/>
      <c r="M34" s="13"/>
      <c r="N34" s="14"/>
      <c r="O34" s="16"/>
      <c r="P34" s="11"/>
      <c r="Q34" s="20">
        <f>SUM(R34:FO34)</f>
        <v>0</v>
      </c>
      <c r="R34" s="23"/>
      <c r="S34" s="23"/>
      <c r="T34" s="23"/>
      <c r="U34" s="23"/>
      <c r="V34" s="23"/>
      <c r="W34" s="23"/>
      <c r="X34" s="23"/>
      <c r="Y34" s="23"/>
      <c r="Z34" s="23"/>
      <c r="AA34" s="23"/>
      <c r="AB34" s="23"/>
      <c r="AC34" s="23"/>
      <c r="AD34" s="23"/>
      <c r="AE34" s="23"/>
      <c r="AF34" s="23"/>
      <c r="AG34" s="23"/>
      <c r="AH34" s="23"/>
      <c r="AI34" s="23"/>
      <c r="AJ34" s="33"/>
      <c r="AK34" s="30"/>
      <c r="AL34" s="38"/>
      <c r="AM34" s="38"/>
      <c r="AN34" s="33"/>
      <c r="AO34" s="31"/>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31"/>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row>
    <row r="35" spans="1:171" ht="13.5" customHeight="1" thickBot="1">
      <c r="A35" s="326">
        <v>914</v>
      </c>
      <c r="B35" s="79" t="s">
        <v>1452</v>
      </c>
      <c r="C35" s="21">
        <v>1</v>
      </c>
      <c r="D35" s="74" t="s">
        <v>1510</v>
      </c>
      <c r="E35" s="77"/>
      <c r="F35" s="75"/>
      <c r="G35" s="75"/>
      <c r="H35" s="75"/>
      <c r="I35" s="76"/>
      <c r="J35" s="76"/>
      <c r="K35" s="75"/>
      <c r="L35" s="75"/>
      <c r="M35" s="75"/>
      <c r="N35" s="76"/>
      <c r="O35" s="76"/>
      <c r="P35" s="214"/>
      <c r="Q35" s="32" t="e">
        <f>Q36/P35</f>
        <v>#DIV/0!</v>
      </c>
      <c r="R35" s="22"/>
      <c r="S35" s="22"/>
      <c r="T35" s="22"/>
      <c r="U35" s="22"/>
      <c r="V35" s="22"/>
      <c r="W35" s="22"/>
      <c r="X35" s="22"/>
      <c r="Y35" s="22"/>
      <c r="Z35" s="22"/>
      <c r="AA35" s="22"/>
      <c r="AB35" s="22"/>
      <c r="AC35" s="22"/>
      <c r="AD35" s="22"/>
      <c r="AE35" s="22"/>
      <c r="AF35" s="22"/>
      <c r="AG35" s="22"/>
      <c r="AH35" s="22"/>
      <c r="AI35" s="22"/>
      <c r="AJ35" s="27"/>
      <c r="AK35" s="28"/>
      <c r="AL35" s="39"/>
      <c r="AM35" s="39"/>
      <c r="AN35" s="27"/>
      <c r="AO35" s="29"/>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9"/>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row>
    <row r="36" spans="1:171" ht="14.25" customHeight="1" thickBot="1">
      <c r="A36" s="327"/>
      <c r="B36" s="79"/>
      <c r="C36" s="19"/>
      <c r="D36" s="15"/>
      <c r="E36" s="17"/>
      <c r="F36" s="13"/>
      <c r="G36" s="13"/>
      <c r="H36" s="13"/>
      <c r="I36" s="14"/>
      <c r="J36" s="14"/>
      <c r="K36" s="13"/>
      <c r="L36" s="13"/>
      <c r="M36" s="13"/>
      <c r="N36" s="14"/>
      <c r="O36" s="16"/>
      <c r="P36" s="11"/>
      <c r="Q36" s="20">
        <f>SUM(R36:FO36)</f>
        <v>0</v>
      </c>
      <c r="R36" s="23"/>
      <c r="S36" s="23"/>
      <c r="T36" s="23"/>
      <c r="U36" s="23"/>
      <c r="V36" s="23"/>
      <c r="W36" s="23"/>
      <c r="X36" s="23"/>
      <c r="Y36" s="23"/>
      <c r="Z36" s="23"/>
      <c r="AA36" s="23"/>
      <c r="AB36" s="23"/>
      <c r="AC36" s="23"/>
      <c r="AD36" s="23"/>
      <c r="AE36" s="23"/>
      <c r="AF36" s="23"/>
      <c r="AG36" s="23"/>
      <c r="AH36" s="23"/>
      <c r="AI36" s="23"/>
      <c r="AJ36" s="33"/>
      <c r="AK36" s="30"/>
      <c r="AL36" s="38"/>
      <c r="AM36" s="38"/>
      <c r="AN36" s="33"/>
      <c r="AO36" s="31"/>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31"/>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row>
    <row r="37" spans="1:171" ht="13.5" customHeight="1" thickBot="1">
      <c r="A37" s="326">
        <v>915</v>
      </c>
      <c r="B37" s="79" t="s">
        <v>1453</v>
      </c>
      <c r="C37" s="21">
        <v>1</v>
      </c>
      <c r="D37" s="74" t="s">
        <v>1510</v>
      </c>
      <c r="E37" s="77"/>
      <c r="F37" s="75"/>
      <c r="G37" s="75"/>
      <c r="H37" s="75"/>
      <c r="I37" s="76"/>
      <c r="J37" s="76"/>
      <c r="K37" s="75"/>
      <c r="L37" s="75"/>
      <c r="M37" s="75"/>
      <c r="N37" s="76"/>
      <c r="O37" s="76"/>
      <c r="P37" s="214"/>
      <c r="Q37" s="32" t="e">
        <f>Q38/P37</f>
        <v>#DIV/0!</v>
      </c>
      <c r="R37" s="22"/>
      <c r="S37" s="22"/>
      <c r="T37" s="22"/>
      <c r="U37" s="22"/>
      <c r="V37" s="22"/>
      <c r="W37" s="22"/>
      <c r="X37" s="22"/>
      <c r="Y37" s="22"/>
      <c r="Z37" s="22"/>
      <c r="AA37" s="22"/>
      <c r="AB37" s="22"/>
      <c r="AC37" s="22"/>
      <c r="AD37" s="22"/>
      <c r="AE37" s="22"/>
      <c r="AF37" s="22"/>
      <c r="AG37" s="22"/>
      <c r="AH37" s="22"/>
      <c r="AI37" s="22"/>
      <c r="AJ37" s="27"/>
      <c r="AK37" s="28"/>
      <c r="AL37" s="39"/>
      <c r="AM37" s="39"/>
      <c r="AN37" s="27"/>
      <c r="AO37" s="29"/>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9"/>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row>
    <row r="38" spans="1:171" ht="14.25" customHeight="1" thickBot="1">
      <c r="A38" s="327"/>
      <c r="B38" s="79"/>
      <c r="C38" s="19"/>
      <c r="D38" s="15"/>
      <c r="E38" s="17"/>
      <c r="F38" s="13"/>
      <c r="G38" s="13"/>
      <c r="H38" s="13"/>
      <c r="I38" s="14"/>
      <c r="J38" s="14"/>
      <c r="K38" s="13"/>
      <c r="L38" s="13"/>
      <c r="M38" s="13"/>
      <c r="N38" s="14"/>
      <c r="O38" s="16"/>
      <c r="P38" s="11"/>
      <c r="Q38" s="20">
        <f>SUM(R38:FO38)</f>
        <v>0</v>
      </c>
      <c r="R38" s="23"/>
      <c r="S38" s="23"/>
      <c r="T38" s="23"/>
      <c r="U38" s="23"/>
      <c r="V38" s="23"/>
      <c r="W38" s="23"/>
      <c r="X38" s="23"/>
      <c r="Y38" s="35"/>
      <c r="Z38" s="23"/>
      <c r="AA38" s="23"/>
      <c r="AB38" s="23"/>
      <c r="AC38" s="23"/>
      <c r="AD38" s="23"/>
      <c r="AE38" s="23"/>
      <c r="AF38" s="23"/>
      <c r="AG38" s="23"/>
      <c r="AH38" s="23"/>
      <c r="AI38" s="23"/>
      <c r="AJ38" s="33"/>
      <c r="AK38" s="30"/>
      <c r="AL38" s="38"/>
      <c r="AM38" s="38"/>
      <c r="AN38" s="33"/>
      <c r="AO38" s="31"/>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31"/>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row>
    <row r="39" spans="1:171" ht="13.5" customHeight="1" thickBot="1">
      <c r="A39" s="326">
        <v>916</v>
      </c>
      <c r="B39" s="79" t="s">
        <v>1454</v>
      </c>
      <c r="C39" s="21">
        <v>1</v>
      </c>
      <c r="D39" s="74" t="s">
        <v>1510</v>
      </c>
      <c r="E39" s="77"/>
      <c r="F39" s="75"/>
      <c r="G39" s="75"/>
      <c r="H39" s="75"/>
      <c r="I39" s="76"/>
      <c r="J39" s="76"/>
      <c r="K39" s="75"/>
      <c r="L39" s="75"/>
      <c r="M39" s="75"/>
      <c r="N39" s="76"/>
      <c r="O39" s="76"/>
      <c r="P39" s="214"/>
      <c r="Q39" s="32" t="e">
        <f>Q40/P39</f>
        <v>#DIV/0!</v>
      </c>
      <c r="R39" s="22"/>
      <c r="S39" s="22"/>
      <c r="T39" s="22"/>
      <c r="U39" s="22"/>
      <c r="V39" s="22"/>
      <c r="W39" s="22"/>
      <c r="X39" s="22"/>
      <c r="Y39" s="22"/>
      <c r="Z39" s="22"/>
      <c r="AA39" s="22"/>
      <c r="AB39" s="22"/>
      <c r="AC39" s="22"/>
      <c r="AD39" s="22"/>
      <c r="AE39" s="22"/>
      <c r="AF39" s="22"/>
      <c r="AG39" s="22"/>
      <c r="AH39" s="22"/>
      <c r="AI39" s="22"/>
      <c r="AJ39" s="27"/>
      <c r="AK39" s="28"/>
      <c r="AL39" s="39"/>
      <c r="AM39" s="39"/>
      <c r="AN39" s="27"/>
      <c r="AO39" s="29"/>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9"/>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row>
    <row r="40" spans="1:171" ht="14.25" customHeight="1" thickBot="1">
      <c r="A40" s="327"/>
      <c r="B40" s="79"/>
      <c r="C40" s="19"/>
      <c r="D40" s="15"/>
      <c r="E40" s="17"/>
      <c r="F40" s="13"/>
      <c r="G40" s="13"/>
      <c r="H40" s="13"/>
      <c r="I40" s="14"/>
      <c r="J40" s="14"/>
      <c r="K40" s="13"/>
      <c r="L40" s="13"/>
      <c r="M40" s="13"/>
      <c r="N40" s="14"/>
      <c r="O40" s="16"/>
      <c r="P40" s="11"/>
      <c r="Q40" s="20">
        <f>SUM(R40:FO40)</f>
        <v>0</v>
      </c>
      <c r="R40" s="23"/>
      <c r="S40" s="23"/>
      <c r="T40" s="23"/>
      <c r="U40" s="23"/>
      <c r="V40" s="23"/>
      <c r="W40" s="23"/>
      <c r="X40" s="23"/>
      <c r="Y40" s="23"/>
      <c r="Z40" s="23"/>
      <c r="AA40" s="23"/>
      <c r="AB40" s="23"/>
      <c r="AC40" s="23"/>
      <c r="AD40" s="23"/>
      <c r="AE40" s="23"/>
      <c r="AF40" s="23"/>
      <c r="AG40" s="23"/>
      <c r="AH40" s="23"/>
      <c r="AI40" s="23"/>
      <c r="AJ40" s="33"/>
      <c r="AK40" s="30"/>
      <c r="AL40" s="38"/>
      <c r="AM40" s="38"/>
      <c r="AN40" s="33"/>
      <c r="AO40" s="31"/>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31"/>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row>
    <row r="41" spans="1:171" ht="13.5" customHeight="1" thickBot="1">
      <c r="A41" s="326">
        <v>917</v>
      </c>
      <c r="B41" s="79" t="s">
        <v>1455</v>
      </c>
      <c r="C41" s="21">
        <v>1</v>
      </c>
      <c r="D41" s="74" t="s">
        <v>1510</v>
      </c>
      <c r="E41" s="77"/>
      <c r="F41" s="75"/>
      <c r="G41" s="75"/>
      <c r="H41" s="75"/>
      <c r="I41" s="76"/>
      <c r="J41" s="76"/>
      <c r="K41" s="75"/>
      <c r="L41" s="75"/>
      <c r="M41" s="75"/>
      <c r="N41" s="76"/>
      <c r="O41" s="76"/>
      <c r="P41" s="214"/>
      <c r="Q41" s="32" t="e">
        <f>Q42/P41</f>
        <v>#DIV/0!</v>
      </c>
      <c r="R41" s="22"/>
      <c r="S41" s="22"/>
      <c r="T41" s="22"/>
      <c r="U41" s="22"/>
      <c r="V41" s="22"/>
      <c r="W41" s="22"/>
      <c r="X41" s="22"/>
      <c r="Y41" s="22"/>
      <c r="Z41" s="22"/>
      <c r="AA41" s="22"/>
      <c r="AB41" s="22"/>
      <c r="AC41" s="22"/>
      <c r="AD41" s="22"/>
      <c r="AE41" s="22"/>
      <c r="AF41" s="22"/>
      <c r="AG41" s="22"/>
      <c r="AH41" s="22"/>
      <c r="AI41" s="22"/>
      <c r="AJ41" s="27"/>
      <c r="AK41" s="28"/>
      <c r="AL41" s="39"/>
      <c r="AM41" s="39"/>
      <c r="AN41" s="27"/>
      <c r="AO41" s="29"/>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9"/>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row>
    <row r="42" spans="1:171" ht="14.25" customHeight="1" thickBot="1">
      <c r="A42" s="327"/>
      <c r="B42" s="79"/>
      <c r="C42" s="19"/>
      <c r="D42" s="15"/>
      <c r="E42" s="17"/>
      <c r="F42" s="13"/>
      <c r="G42" s="13"/>
      <c r="H42" s="13"/>
      <c r="I42" s="14"/>
      <c r="J42" s="14"/>
      <c r="K42" s="13"/>
      <c r="L42" s="13"/>
      <c r="M42" s="13"/>
      <c r="N42" s="14"/>
      <c r="O42" s="16"/>
      <c r="P42" s="11"/>
      <c r="Q42" s="20">
        <f>SUM(R42:FO42)</f>
        <v>0</v>
      </c>
      <c r="R42" s="23"/>
      <c r="S42" s="23"/>
      <c r="T42" s="23"/>
      <c r="U42" s="23"/>
      <c r="V42" s="23"/>
      <c r="W42" s="23"/>
      <c r="X42" s="23"/>
      <c r="Y42" s="23"/>
      <c r="Z42" s="23"/>
      <c r="AA42" s="23"/>
      <c r="AB42" s="23"/>
      <c r="AC42" s="23"/>
      <c r="AD42" s="23"/>
      <c r="AE42" s="23"/>
      <c r="AF42" s="23"/>
      <c r="AG42" s="23"/>
      <c r="AH42" s="23"/>
      <c r="AI42" s="23"/>
      <c r="AJ42" s="33"/>
      <c r="AK42" s="30"/>
      <c r="AL42" s="38"/>
      <c r="AM42" s="38"/>
      <c r="AN42" s="33"/>
      <c r="AO42" s="31"/>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31"/>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row>
    <row r="43" spans="1:171" ht="13.5" customHeight="1" thickBot="1">
      <c r="A43" s="326">
        <v>918</v>
      </c>
      <c r="B43" s="79" t="s">
        <v>1456</v>
      </c>
      <c r="C43" s="21">
        <v>1</v>
      </c>
      <c r="D43" s="74" t="s">
        <v>1510</v>
      </c>
      <c r="E43" s="77"/>
      <c r="F43" s="75"/>
      <c r="G43" s="75"/>
      <c r="H43" s="75"/>
      <c r="I43" s="76"/>
      <c r="J43" s="76"/>
      <c r="K43" s="75"/>
      <c r="L43" s="75"/>
      <c r="M43" s="75"/>
      <c r="N43" s="76"/>
      <c r="O43" s="76"/>
      <c r="P43" s="214"/>
      <c r="Q43" s="32" t="e">
        <f>Q44/P43</f>
        <v>#DIV/0!</v>
      </c>
      <c r="R43" s="22"/>
      <c r="S43" s="22"/>
      <c r="T43" s="22"/>
      <c r="U43" s="22"/>
      <c r="V43" s="22"/>
      <c r="W43" s="22"/>
      <c r="X43" s="22"/>
      <c r="Y43" s="22"/>
      <c r="Z43" s="22"/>
      <c r="AA43" s="22"/>
      <c r="AB43" s="22"/>
      <c r="AC43" s="22"/>
      <c r="AD43" s="22"/>
      <c r="AE43" s="22"/>
      <c r="AF43" s="22"/>
      <c r="AG43" s="22"/>
      <c r="AH43" s="22"/>
      <c r="AI43" s="22"/>
      <c r="AJ43" s="27"/>
      <c r="AK43" s="28"/>
      <c r="AL43" s="39"/>
      <c r="AM43" s="39"/>
      <c r="AN43" s="27"/>
      <c r="AO43" s="29"/>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9"/>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c r="EV43" s="22"/>
      <c r="EW43" s="22"/>
      <c r="EX43" s="22"/>
      <c r="EY43" s="22"/>
      <c r="EZ43" s="22"/>
      <c r="FA43" s="22"/>
      <c r="FB43" s="22"/>
      <c r="FC43" s="22"/>
      <c r="FD43" s="22"/>
      <c r="FE43" s="22"/>
      <c r="FF43" s="22"/>
      <c r="FG43" s="22"/>
      <c r="FH43" s="22"/>
      <c r="FI43" s="22"/>
      <c r="FJ43" s="22"/>
      <c r="FK43" s="22"/>
      <c r="FL43" s="22"/>
      <c r="FM43" s="22"/>
      <c r="FN43" s="22"/>
      <c r="FO43" s="22"/>
    </row>
    <row r="44" spans="1:171" ht="14.25" customHeight="1" thickBot="1">
      <c r="A44" s="327"/>
      <c r="B44" s="79"/>
      <c r="C44" s="19"/>
      <c r="D44" s="15"/>
      <c r="E44" s="17"/>
      <c r="F44" s="13"/>
      <c r="G44" s="13"/>
      <c r="H44" s="13"/>
      <c r="I44" s="14"/>
      <c r="J44" s="14"/>
      <c r="K44" s="13"/>
      <c r="L44" s="13"/>
      <c r="M44" s="13"/>
      <c r="N44" s="14"/>
      <c r="O44" s="16"/>
      <c r="P44" s="11"/>
      <c r="Q44" s="20">
        <f>SUM(R44:FO44)</f>
        <v>0</v>
      </c>
      <c r="R44" s="23"/>
      <c r="S44" s="23"/>
      <c r="T44" s="23"/>
      <c r="U44" s="23"/>
      <c r="V44" s="23"/>
      <c r="W44" s="23"/>
      <c r="X44" s="23"/>
      <c r="Y44" s="23"/>
      <c r="Z44" s="23"/>
      <c r="AA44" s="23"/>
      <c r="AB44" s="23"/>
      <c r="AC44" s="23"/>
      <c r="AD44" s="23"/>
      <c r="AE44" s="23"/>
      <c r="AF44" s="23"/>
      <c r="AG44" s="23"/>
      <c r="AH44" s="23"/>
      <c r="AI44" s="23"/>
      <c r="AJ44" s="33"/>
      <c r="AK44" s="30"/>
      <c r="AL44" s="38"/>
      <c r="AM44" s="38"/>
      <c r="AN44" s="33"/>
      <c r="AO44" s="31"/>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31"/>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row>
    <row r="45" spans="1:171" ht="13.5" customHeight="1" thickBot="1">
      <c r="A45" s="326">
        <v>919</v>
      </c>
      <c r="B45" s="79" t="s">
        <v>1457</v>
      </c>
      <c r="C45" s="21">
        <v>1</v>
      </c>
      <c r="D45" s="74"/>
      <c r="E45" s="77">
        <v>1</v>
      </c>
      <c r="F45" s="75"/>
      <c r="G45" s="75"/>
      <c r="H45" s="75"/>
      <c r="I45" s="76"/>
      <c r="J45" s="76"/>
      <c r="K45" s="75"/>
      <c r="L45" s="75"/>
      <c r="M45" s="75"/>
      <c r="N45" s="76"/>
      <c r="O45" s="76"/>
      <c r="P45" s="214"/>
      <c r="Q45" s="32" t="e">
        <f>Q46/P45</f>
        <v>#DIV/0!</v>
      </c>
      <c r="R45" s="22"/>
      <c r="S45" s="22"/>
      <c r="T45" s="22"/>
      <c r="U45" s="22"/>
      <c r="V45" s="22"/>
      <c r="W45" s="22"/>
      <c r="X45" s="22"/>
      <c r="Y45" s="22"/>
      <c r="Z45" s="22"/>
      <c r="AA45" s="22"/>
      <c r="AB45" s="22"/>
      <c r="AC45" s="22"/>
      <c r="AD45" s="22"/>
      <c r="AE45" s="22"/>
      <c r="AF45" s="22"/>
      <c r="AG45" s="22"/>
      <c r="AH45" s="22"/>
      <c r="AI45" s="22"/>
      <c r="AJ45" s="27"/>
      <c r="AK45" s="28"/>
      <c r="AL45" s="39"/>
      <c r="AM45" s="39"/>
      <c r="AN45" s="27"/>
      <c r="AO45" s="29"/>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9"/>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row>
    <row r="46" spans="1:171" ht="14.25" customHeight="1" thickBot="1">
      <c r="A46" s="327"/>
      <c r="B46" s="79"/>
      <c r="C46" s="19"/>
      <c r="D46" s="15"/>
      <c r="E46" s="17"/>
      <c r="F46" s="13"/>
      <c r="G46" s="13"/>
      <c r="H46" s="13"/>
      <c r="I46" s="14"/>
      <c r="J46" s="14"/>
      <c r="K46" s="13"/>
      <c r="L46" s="13"/>
      <c r="M46" s="13"/>
      <c r="N46" s="14"/>
      <c r="O46" s="16"/>
      <c r="P46" s="11"/>
      <c r="Q46" s="20">
        <f>SUM(R46:FO46)</f>
        <v>0</v>
      </c>
      <c r="R46" s="23"/>
      <c r="S46" s="23"/>
      <c r="T46" s="23"/>
      <c r="U46" s="23"/>
      <c r="V46" s="23"/>
      <c r="W46" s="23"/>
      <c r="X46" s="23"/>
      <c r="Y46" s="23"/>
      <c r="Z46" s="23"/>
      <c r="AA46" s="23"/>
      <c r="AB46" s="23"/>
      <c r="AC46" s="23"/>
      <c r="AD46" s="23"/>
      <c r="AE46" s="23"/>
      <c r="AF46" s="23"/>
      <c r="AG46" s="23"/>
      <c r="AH46" s="23"/>
      <c r="AI46" s="23"/>
      <c r="AJ46" s="33"/>
      <c r="AK46" s="30"/>
      <c r="AL46" s="38"/>
      <c r="AM46" s="38"/>
      <c r="AN46" s="33"/>
      <c r="AO46" s="31"/>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31"/>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row>
    <row r="47" spans="1:171" ht="13.5" customHeight="1" thickBot="1">
      <c r="A47" s="326">
        <v>920</v>
      </c>
      <c r="B47" s="79" t="s">
        <v>1458</v>
      </c>
      <c r="C47" s="21">
        <v>1</v>
      </c>
      <c r="D47" s="74"/>
      <c r="E47" s="77">
        <v>1</v>
      </c>
      <c r="F47" s="75"/>
      <c r="G47" s="75"/>
      <c r="H47" s="75"/>
      <c r="I47" s="76"/>
      <c r="J47" s="76"/>
      <c r="K47" s="75"/>
      <c r="L47" s="75"/>
      <c r="M47" s="75"/>
      <c r="N47" s="76"/>
      <c r="O47" s="76"/>
      <c r="P47" s="214"/>
      <c r="Q47" s="32" t="e">
        <f>Q48/P47</f>
        <v>#DIV/0!</v>
      </c>
      <c r="R47" s="22"/>
      <c r="S47" s="22"/>
      <c r="T47" s="22"/>
      <c r="U47" s="22"/>
      <c r="V47" s="22"/>
      <c r="W47" s="22"/>
      <c r="X47" s="22"/>
      <c r="Y47" s="22"/>
      <c r="Z47" s="22"/>
      <c r="AA47" s="22"/>
      <c r="AB47" s="22"/>
      <c r="AC47" s="22"/>
      <c r="AD47" s="22"/>
      <c r="AE47" s="22"/>
      <c r="AF47" s="22"/>
      <c r="AG47" s="22"/>
      <c r="AH47" s="22"/>
      <c r="AI47" s="22"/>
      <c r="AJ47" s="27"/>
      <c r="AK47" s="28"/>
      <c r="AL47" s="39"/>
      <c r="AM47" s="39"/>
      <c r="AN47" s="27"/>
      <c r="AO47" s="29"/>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9"/>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row>
    <row r="48" spans="1:171" ht="14.25" customHeight="1" thickBot="1">
      <c r="A48" s="327"/>
      <c r="B48" s="79"/>
      <c r="C48" s="19"/>
      <c r="D48" s="15"/>
      <c r="E48" s="17"/>
      <c r="F48" s="13"/>
      <c r="G48" s="13"/>
      <c r="H48" s="13"/>
      <c r="I48" s="14"/>
      <c r="J48" s="14"/>
      <c r="K48" s="13"/>
      <c r="L48" s="13"/>
      <c r="M48" s="13"/>
      <c r="N48" s="14"/>
      <c r="O48" s="16"/>
      <c r="P48" s="11"/>
      <c r="Q48" s="20">
        <f>SUM(R48:FO48)</f>
        <v>0</v>
      </c>
      <c r="R48" s="23"/>
      <c r="S48" s="23"/>
      <c r="T48" s="23"/>
      <c r="U48" s="23"/>
      <c r="V48" s="23"/>
      <c r="W48" s="23"/>
      <c r="X48" s="23"/>
      <c r="Y48" s="23"/>
      <c r="Z48" s="23"/>
      <c r="AA48" s="23"/>
      <c r="AB48" s="23"/>
      <c r="AC48" s="23"/>
      <c r="AD48" s="23"/>
      <c r="AE48" s="23"/>
      <c r="AF48" s="23"/>
      <c r="AG48" s="23"/>
      <c r="AH48" s="23"/>
      <c r="AI48" s="23"/>
      <c r="AJ48" s="33"/>
      <c r="AK48" s="30"/>
      <c r="AL48" s="38"/>
      <c r="AM48" s="38"/>
      <c r="AN48" s="33"/>
      <c r="AO48" s="31"/>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31"/>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row>
    <row r="49" spans="1:171" ht="13.5" customHeight="1" thickBot="1">
      <c r="A49" s="326">
        <v>921</v>
      </c>
      <c r="B49" s="79" t="s">
        <v>1459</v>
      </c>
      <c r="C49" s="21">
        <v>1</v>
      </c>
      <c r="D49" s="74"/>
      <c r="E49" s="77"/>
      <c r="F49" s="75">
        <v>1</v>
      </c>
      <c r="G49" s="75"/>
      <c r="H49" s="75"/>
      <c r="I49" s="76"/>
      <c r="J49" s="76"/>
      <c r="K49" s="75"/>
      <c r="L49" s="75"/>
      <c r="M49" s="75"/>
      <c r="N49" s="76"/>
      <c r="O49" s="76"/>
      <c r="P49" s="214"/>
      <c r="Q49" s="32" t="e">
        <f>Q50/P49</f>
        <v>#DIV/0!</v>
      </c>
      <c r="R49" s="22"/>
      <c r="S49" s="22"/>
      <c r="T49" s="22"/>
      <c r="U49" s="22"/>
      <c r="V49" s="22"/>
      <c r="W49" s="22"/>
      <c r="X49" s="22"/>
      <c r="Y49" s="22"/>
      <c r="Z49" s="22"/>
      <c r="AA49" s="22"/>
      <c r="AB49" s="22"/>
      <c r="AC49" s="22"/>
      <c r="AD49" s="22"/>
      <c r="AE49" s="22"/>
      <c r="AF49" s="22"/>
      <c r="AG49" s="22"/>
      <c r="AH49" s="22"/>
      <c r="AI49" s="22"/>
      <c r="AJ49" s="27"/>
      <c r="AK49" s="28"/>
      <c r="AL49" s="39"/>
      <c r="AM49" s="39"/>
      <c r="AN49" s="27"/>
      <c r="AO49" s="29"/>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9"/>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row>
    <row r="50" spans="1:171" ht="14.25" customHeight="1" thickBot="1">
      <c r="A50" s="327"/>
      <c r="B50" s="79"/>
      <c r="C50" s="19"/>
      <c r="D50" s="15"/>
      <c r="E50" s="17"/>
      <c r="F50" s="13"/>
      <c r="G50" s="13"/>
      <c r="H50" s="13"/>
      <c r="I50" s="14"/>
      <c r="J50" s="14"/>
      <c r="K50" s="13"/>
      <c r="L50" s="13"/>
      <c r="M50" s="13"/>
      <c r="N50" s="14"/>
      <c r="O50" s="16"/>
      <c r="P50" s="11"/>
      <c r="Q50" s="20">
        <f>SUM(R50:FO50)</f>
        <v>0</v>
      </c>
      <c r="R50" s="23"/>
      <c r="S50" s="23"/>
      <c r="T50" s="23"/>
      <c r="U50" s="23"/>
      <c r="V50" s="23"/>
      <c r="W50" s="23"/>
      <c r="X50" s="23"/>
      <c r="Y50" s="23"/>
      <c r="Z50" s="23"/>
      <c r="AA50" s="23"/>
      <c r="AB50" s="23"/>
      <c r="AC50" s="23"/>
      <c r="AD50" s="23"/>
      <c r="AE50" s="23"/>
      <c r="AF50" s="23"/>
      <c r="AG50" s="23"/>
      <c r="AH50" s="23"/>
      <c r="AI50" s="23"/>
      <c r="AJ50" s="33"/>
      <c r="AK50" s="30"/>
      <c r="AL50" s="38"/>
      <c r="AM50" s="38"/>
      <c r="AN50" s="33"/>
      <c r="AO50" s="31"/>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31"/>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row>
    <row r="51" spans="1:171" ht="13.5" customHeight="1" thickBot="1">
      <c r="A51" s="326">
        <v>922</v>
      </c>
      <c r="B51" s="79" t="s">
        <v>1460</v>
      </c>
      <c r="C51" s="21">
        <v>1</v>
      </c>
      <c r="D51" s="74"/>
      <c r="E51" s="77"/>
      <c r="F51" s="75">
        <v>1</v>
      </c>
      <c r="G51" s="75"/>
      <c r="H51" s="75"/>
      <c r="I51" s="76"/>
      <c r="J51" s="76"/>
      <c r="K51" s="75"/>
      <c r="L51" s="75"/>
      <c r="M51" s="75"/>
      <c r="N51" s="76"/>
      <c r="O51" s="76"/>
      <c r="P51" s="214"/>
      <c r="Q51" s="32" t="e">
        <f>Q52/P51</f>
        <v>#DIV/0!</v>
      </c>
      <c r="R51" s="22"/>
      <c r="S51" s="22"/>
      <c r="T51" s="22"/>
      <c r="U51" s="22"/>
      <c r="V51" s="22"/>
      <c r="W51" s="22"/>
      <c r="X51" s="22"/>
      <c r="Y51" s="22"/>
      <c r="Z51" s="22"/>
      <c r="AA51" s="22"/>
      <c r="AB51" s="22"/>
      <c r="AC51" s="22"/>
      <c r="AD51" s="22"/>
      <c r="AE51" s="22"/>
      <c r="AF51" s="22"/>
      <c r="AG51" s="22"/>
      <c r="AH51" s="22"/>
      <c r="AI51" s="22"/>
      <c r="AJ51" s="27"/>
      <c r="AK51" s="28"/>
      <c r="AL51" s="39"/>
      <c r="AM51" s="39"/>
      <c r="AN51" s="27"/>
      <c r="AO51" s="29"/>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9"/>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row>
    <row r="52" spans="1:171" ht="14.25" customHeight="1" thickBot="1">
      <c r="A52" s="327"/>
      <c r="B52" s="79"/>
      <c r="C52" s="19"/>
      <c r="D52" s="15"/>
      <c r="E52" s="17"/>
      <c r="F52" s="13"/>
      <c r="G52" s="13"/>
      <c r="H52" s="13"/>
      <c r="I52" s="14"/>
      <c r="J52" s="14"/>
      <c r="K52" s="13"/>
      <c r="L52" s="13"/>
      <c r="M52" s="13"/>
      <c r="N52" s="14"/>
      <c r="O52" s="16"/>
      <c r="P52" s="11"/>
      <c r="Q52" s="20">
        <f>SUM(R52:FO52)</f>
        <v>0</v>
      </c>
      <c r="R52" s="23"/>
      <c r="S52" s="23"/>
      <c r="T52" s="23"/>
      <c r="U52" s="23"/>
      <c r="V52" s="23"/>
      <c r="W52" s="23"/>
      <c r="X52" s="23"/>
      <c r="Y52" s="23"/>
      <c r="Z52" s="23"/>
      <c r="AA52" s="23"/>
      <c r="AB52" s="23"/>
      <c r="AC52" s="23"/>
      <c r="AD52" s="23"/>
      <c r="AE52" s="23"/>
      <c r="AF52" s="23"/>
      <c r="AG52" s="23"/>
      <c r="AH52" s="23"/>
      <c r="AI52" s="23"/>
      <c r="AJ52" s="33"/>
      <c r="AK52" s="30"/>
      <c r="AL52" s="38"/>
      <c r="AM52" s="38"/>
      <c r="AN52" s="33"/>
      <c r="AO52" s="31"/>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31"/>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row>
    <row r="53" spans="1:171" ht="13.5" customHeight="1" thickBot="1">
      <c r="A53" s="326">
        <v>923</v>
      </c>
      <c r="B53" s="79" t="s">
        <v>1461</v>
      </c>
      <c r="C53" s="21">
        <v>1</v>
      </c>
      <c r="D53" s="74"/>
      <c r="E53" s="77"/>
      <c r="F53" s="75">
        <v>1</v>
      </c>
      <c r="G53" s="75"/>
      <c r="H53" s="75"/>
      <c r="I53" s="76"/>
      <c r="J53" s="76"/>
      <c r="K53" s="75"/>
      <c r="L53" s="75"/>
      <c r="M53" s="75"/>
      <c r="N53" s="76"/>
      <c r="O53" s="76"/>
      <c r="P53" s="214"/>
      <c r="Q53" s="32" t="e">
        <f>Q54/P53</f>
        <v>#DIV/0!</v>
      </c>
      <c r="R53" s="22"/>
      <c r="S53" s="22"/>
      <c r="T53" s="22"/>
      <c r="U53" s="22"/>
      <c r="V53" s="22"/>
      <c r="W53" s="22"/>
      <c r="X53" s="22"/>
      <c r="Y53" s="22"/>
      <c r="Z53" s="22"/>
      <c r="AA53" s="22"/>
      <c r="AB53" s="22"/>
      <c r="AC53" s="22"/>
      <c r="AD53" s="22"/>
      <c r="AE53" s="22"/>
      <c r="AF53" s="22"/>
      <c r="AG53" s="22"/>
      <c r="AH53" s="22"/>
      <c r="AI53" s="22"/>
      <c r="AJ53" s="27"/>
      <c r="AK53" s="28"/>
      <c r="AL53" s="39"/>
      <c r="AM53" s="39"/>
      <c r="AN53" s="27"/>
      <c r="AO53" s="29"/>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9"/>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row>
    <row r="54" spans="1:171" ht="14.25" customHeight="1" thickBot="1">
      <c r="A54" s="327"/>
      <c r="B54" s="79"/>
      <c r="C54" s="19"/>
      <c r="D54" s="15"/>
      <c r="E54" s="17"/>
      <c r="F54" s="13"/>
      <c r="G54" s="13"/>
      <c r="H54" s="13"/>
      <c r="I54" s="14"/>
      <c r="J54" s="14"/>
      <c r="K54" s="13"/>
      <c r="L54" s="13"/>
      <c r="M54" s="13"/>
      <c r="N54" s="14"/>
      <c r="O54" s="16"/>
      <c r="P54" s="11"/>
      <c r="Q54" s="20">
        <f>SUM(R54:FO54)</f>
        <v>0</v>
      </c>
      <c r="R54" s="23"/>
      <c r="S54" s="23"/>
      <c r="T54" s="23"/>
      <c r="U54" s="23"/>
      <c r="V54" s="23"/>
      <c r="W54" s="23"/>
      <c r="X54" s="23"/>
      <c r="Y54" s="23"/>
      <c r="Z54" s="23"/>
      <c r="AA54" s="23"/>
      <c r="AB54" s="23"/>
      <c r="AC54" s="23"/>
      <c r="AD54" s="23"/>
      <c r="AE54" s="23"/>
      <c r="AF54" s="23"/>
      <c r="AG54" s="23"/>
      <c r="AH54" s="23"/>
      <c r="AI54" s="23"/>
      <c r="AJ54" s="33"/>
      <c r="AK54" s="30"/>
      <c r="AL54" s="38"/>
      <c r="AM54" s="38"/>
      <c r="AN54" s="33"/>
      <c r="AO54" s="31"/>
      <c r="AP54" s="23"/>
      <c r="AQ54" s="35"/>
      <c r="AR54" s="23"/>
      <c r="AS54" s="23"/>
      <c r="AT54" s="23"/>
      <c r="AU54" s="23"/>
      <c r="AV54" s="23"/>
      <c r="AW54" s="23"/>
      <c r="AX54" s="23"/>
      <c r="AY54" s="23"/>
      <c r="AZ54" s="23"/>
      <c r="BA54" s="23"/>
      <c r="BB54" s="23"/>
      <c r="BC54" s="23"/>
      <c r="BD54" s="23"/>
      <c r="BE54" s="23"/>
      <c r="BF54" s="23"/>
      <c r="BG54" s="23"/>
      <c r="BH54" s="23"/>
      <c r="BI54" s="23"/>
      <c r="BJ54" s="23"/>
      <c r="BK54" s="23"/>
      <c r="BL54" s="23"/>
      <c r="BM54" s="35"/>
      <c r="BN54" s="31"/>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row>
    <row r="55" spans="1:171" ht="13.5" customHeight="1" thickBot="1">
      <c r="A55" s="326">
        <v>924</v>
      </c>
      <c r="B55" s="79" t="s">
        <v>1462</v>
      </c>
      <c r="C55" s="21">
        <v>1</v>
      </c>
      <c r="D55" s="74"/>
      <c r="E55" s="77"/>
      <c r="F55" s="75">
        <v>1</v>
      </c>
      <c r="G55" s="75"/>
      <c r="H55" s="75"/>
      <c r="I55" s="76"/>
      <c r="J55" s="76"/>
      <c r="K55" s="75"/>
      <c r="L55" s="75"/>
      <c r="M55" s="75"/>
      <c r="N55" s="76"/>
      <c r="O55" s="76"/>
      <c r="P55" s="214"/>
      <c r="Q55" s="32" t="e">
        <f>Q56/P55</f>
        <v>#DIV/0!</v>
      </c>
      <c r="R55" s="22"/>
      <c r="S55" s="22"/>
      <c r="T55" s="22"/>
      <c r="U55" s="22"/>
      <c r="V55" s="22"/>
      <c r="W55" s="22"/>
      <c r="X55" s="22"/>
      <c r="Y55" s="22"/>
      <c r="Z55" s="22"/>
      <c r="AA55" s="22"/>
      <c r="AB55" s="22"/>
      <c r="AC55" s="22"/>
      <c r="AD55" s="22"/>
      <c r="AE55" s="22"/>
      <c r="AF55" s="22"/>
      <c r="AG55" s="22"/>
      <c r="AH55" s="22"/>
      <c r="AI55" s="22"/>
      <c r="AJ55" s="27"/>
      <c r="AK55" s="28"/>
      <c r="AL55" s="39"/>
      <c r="AM55" s="39"/>
      <c r="AN55" s="27"/>
      <c r="AO55" s="29"/>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9"/>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row>
    <row r="56" spans="1:171" ht="14.25" customHeight="1" thickBot="1">
      <c r="A56" s="327"/>
      <c r="B56" s="79"/>
      <c r="C56" s="19"/>
      <c r="D56" s="15"/>
      <c r="E56" s="17"/>
      <c r="F56" s="13"/>
      <c r="G56" s="13"/>
      <c r="H56" s="13"/>
      <c r="I56" s="14"/>
      <c r="J56" s="14"/>
      <c r="K56" s="13"/>
      <c r="L56" s="13"/>
      <c r="M56" s="13"/>
      <c r="N56" s="14"/>
      <c r="O56" s="16"/>
      <c r="P56" s="11"/>
      <c r="Q56" s="20">
        <f>SUM(R56:FO56)</f>
        <v>0</v>
      </c>
      <c r="R56" s="23"/>
      <c r="S56" s="23"/>
      <c r="T56" s="23"/>
      <c r="U56" s="23"/>
      <c r="V56" s="23"/>
      <c r="W56" s="23"/>
      <c r="X56" s="23"/>
      <c r="Y56" s="23"/>
      <c r="Z56" s="23"/>
      <c r="AA56" s="23"/>
      <c r="AB56" s="23"/>
      <c r="AC56" s="23"/>
      <c r="AD56" s="23"/>
      <c r="AE56" s="23"/>
      <c r="AF56" s="23"/>
      <c r="AG56" s="23"/>
      <c r="AH56" s="23"/>
      <c r="AI56" s="23"/>
      <c r="AJ56" s="33"/>
      <c r="AK56" s="30"/>
      <c r="AL56" s="38"/>
      <c r="AM56" s="38"/>
      <c r="AN56" s="33"/>
      <c r="AO56" s="31"/>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31"/>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row>
    <row r="57" spans="1:171" ht="13.5" customHeight="1" thickBot="1">
      <c r="A57" s="326">
        <v>925</v>
      </c>
      <c r="B57" s="79"/>
      <c r="C57" s="21"/>
      <c r="D57" s="74"/>
      <c r="E57" s="77"/>
      <c r="F57" s="75"/>
      <c r="G57" s="75"/>
      <c r="H57" s="75"/>
      <c r="I57" s="76"/>
      <c r="J57" s="76"/>
      <c r="K57" s="75"/>
      <c r="L57" s="75"/>
      <c r="M57" s="75"/>
      <c r="N57" s="76"/>
      <c r="O57" s="76"/>
      <c r="P57" s="214"/>
      <c r="Q57" s="32" t="e">
        <f>Q58/P57</f>
        <v>#DIV/0!</v>
      </c>
      <c r="R57" s="22"/>
      <c r="S57" s="22"/>
      <c r="T57" s="22"/>
      <c r="U57" s="22"/>
      <c r="V57" s="22"/>
      <c r="W57" s="22"/>
      <c r="X57" s="22"/>
      <c r="Y57" s="22"/>
      <c r="Z57" s="22"/>
      <c r="AA57" s="22"/>
      <c r="AB57" s="22"/>
      <c r="AC57" s="22"/>
      <c r="AD57" s="22"/>
      <c r="AE57" s="22"/>
      <c r="AF57" s="22"/>
      <c r="AG57" s="22"/>
      <c r="AH57" s="22"/>
      <c r="AI57" s="22"/>
      <c r="AJ57" s="27"/>
      <c r="AK57" s="28"/>
      <c r="AL57" s="39"/>
      <c r="AM57" s="39"/>
      <c r="AN57" s="27"/>
      <c r="AO57" s="29"/>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9"/>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row>
    <row r="58" spans="1:171" ht="14.25" customHeight="1" thickBot="1">
      <c r="A58" s="327"/>
      <c r="B58" s="79"/>
      <c r="C58" s="19"/>
      <c r="D58" s="15"/>
      <c r="E58" s="17"/>
      <c r="F58" s="13"/>
      <c r="G58" s="13"/>
      <c r="H58" s="13"/>
      <c r="I58" s="14"/>
      <c r="J58" s="14"/>
      <c r="K58" s="13"/>
      <c r="L58" s="13"/>
      <c r="M58" s="13"/>
      <c r="N58" s="14"/>
      <c r="O58" s="16"/>
      <c r="P58" s="11"/>
      <c r="Q58" s="20">
        <f>SUM(R58:FO58)</f>
        <v>0</v>
      </c>
      <c r="R58" s="23"/>
      <c r="S58" s="23"/>
      <c r="T58" s="23"/>
      <c r="U58" s="23"/>
      <c r="V58" s="23"/>
      <c r="W58" s="23"/>
      <c r="X58" s="23"/>
      <c r="Y58" s="23"/>
      <c r="Z58" s="23"/>
      <c r="AA58" s="23"/>
      <c r="AB58" s="23"/>
      <c r="AC58" s="23"/>
      <c r="AD58" s="23"/>
      <c r="AE58" s="23"/>
      <c r="AF58" s="23"/>
      <c r="AG58" s="23"/>
      <c r="AH58" s="23"/>
      <c r="AI58" s="23"/>
      <c r="AJ58" s="33"/>
      <c r="AK58" s="30"/>
      <c r="AL58" s="38"/>
      <c r="AM58" s="38"/>
      <c r="AN58" s="33"/>
      <c r="AO58" s="31"/>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31"/>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row>
    <row r="59" spans="1:171" ht="13.5" customHeight="1">
      <c r="A59" s="328">
        <v>926</v>
      </c>
      <c r="B59" s="330"/>
      <c r="C59" s="21"/>
      <c r="D59" s="74"/>
      <c r="E59" s="77"/>
      <c r="F59" s="75"/>
      <c r="G59" s="75"/>
      <c r="H59" s="75"/>
      <c r="I59" s="76"/>
      <c r="J59" s="76"/>
      <c r="K59" s="75"/>
      <c r="L59" s="75"/>
      <c r="M59" s="75"/>
      <c r="N59" s="76"/>
      <c r="O59" s="76"/>
      <c r="P59" s="214"/>
      <c r="Q59" s="32" t="e">
        <f>Q60/P59</f>
        <v>#DIV/0!</v>
      </c>
      <c r="R59" s="22"/>
      <c r="S59" s="22"/>
      <c r="T59" s="22"/>
      <c r="U59" s="22"/>
      <c r="V59" s="22"/>
      <c r="W59" s="22"/>
      <c r="X59" s="22"/>
      <c r="Y59" s="22"/>
      <c r="Z59" s="22"/>
      <c r="AA59" s="22"/>
      <c r="AB59" s="22"/>
      <c r="AC59" s="22"/>
      <c r="AD59" s="22"/>
      <c r="AE59" s="22"/>
      <c r="AF59" s="22"/>
      <c r="AG59" s="22"/>
      <c r="AH59" s="22"/>
      <c r="AI59" s="22"/>
      <c r="AJ59" s="27"/>
      <c r="AK59" s="28"/>
      <c r="AL59" s="39"/>
      <c r="AM59" s="39"/>
      <c r="AN59" s="27"/>
      <c r="AO59" s="29"/>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9"/>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row>
    <row r="60" spans="1:171" ht="13.5" customHeight="1" thickBot="1">
      <c r="A60" s="329"/>
      <c r="B60" s="331"/>
      <c r="C60" s="19"/>
      <c r="D60" s="15"/>
      <c r="E60" s="17"/>
      <c r="F60" s="13"/>
      <c r="G60" s="13"/>
      <c r="H60" s="13"/>
      <c r="I60" s="14"/>
      <c r="J60" s="14"/>
      <c r="K60" s="13"/>
      <c r="L60" s="13"/>
      <c r="M60" s="13"/>
      <c r="N60" s="14"/>
      <c r="O60" s="16"/>
      <c r="P60" s="11"/>
      <c r="Q60" s="20">
        <f>SUM(R60:FO60)</f>
        <v>0</v>
      </c>
      <c r="R60" s="23"/>
      <c r="S60" s="23"/>
      <c r="T60" s="23"/>
      <c r="U60" s="23"/>
      <c r="V60" s="23"/>
      <c r="W60" s="23"/>
      <c r="X60" s="23"/>
      <c r="Y60" s="23"/>
      <c r="Z60" s="23"/>
      <c r="AA60" s="23"/>
      <c r="AB60" s="23"/>
      <c r="AC60" s="23"/>
      <c r="AD60" s="23"/>
      <c r="AE60" s="23"/>
      <c r="AF60" s="23"/>
      <c r="AG60" s="23"/>
      <c r="AH60" s="23"/>
      <c r="AI60" s="23"/>
      <c r="AJ60" s="33"/>
      <c r="AK60" s="30"/>
      <c r="AL60" s="38"/>
      <c r="AM60" s="38"/>
      <c r="AN60" s="33"/>
      <c r="AO60" s="31"/>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31"/>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row>
    <row r="61" spans="1:171" ht="12.75" customHeight="1">
      <c r="A61" s="328">
        <v>927</v>
      </c>
      <c r="B61" s="330"/>
      <c r="C61" s="21"/>
      <c r="D61" s="74"/>
      <c r="E61" s="77"/>
      <c r="F61" s="75"/>
      <c r="G61" s="75"/>
      <c r="H61" s="75"/>
      <c r="I61" s="76"/>
      <c r="J61" s="76"/>
      <c r="K61" s="75"/>
      <c r="L61" s="75"/>
      <c r="M61" s="75"/>
      <c r="N61" s="76"/>
      <c r="O61" s="76"/>
      <c r="P61" s="214"/>
      <c r="Q61" s="32" t="e">
        <f>Q62/P61</f>
        <v>#DIV/0!</v>
      </c>
      <c r="R61" s="22"/>
      <c r="S61" s="22"/>
      <c r="T61" s="22"/>
      <c r="U61" s="22"/>
      <c r="V61" s="22"/>
      <c r="W61" s="22"/>
      <c r="X61" s="22"/>
      <c r="Y61" s="22"/>
      <c r="Z61" s="22"/>
      <c r="AA61" s="22"/>
      <c r="AB61" s="22"/>
      <c r="AC61" s="22"/>
      <c r="AD61" s="22"/>
      <c r="AE61" s="22"/>
      <c r="AF61" s="22"/>
      <c r="AG61" s="22"/>
      <c r="AH61" s="22"/>
      <c r="AI61" s="22"/>
      <c r="AJ61" s="27"/>
      <c r="AK61" s="28"/>
      <c r="AL61" s="39"/>
      <c r="AM61" s="39"/>
      <c r="AN61" s="27"/>
      <c r="AO61" s="29"/>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9"/>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row>
    <row r="62" spans="1:171" ht="13.5" customHeight="1" thickBot="1">
      <c r="A62" s="329"/>
      <c r="B62" s="331"/>
      <c r="C62" s="19"/>
      <c r="D62" s="15"/>
      <c r="E62" s="17"/>
      <c r="F62" s="13"/>
      <c r="G62" s="13"/>
      <c r="H62" s="13"/>
      <c r="I62" s="14"/>
      <c r="J62" s="14"/>
      <c r="K62" s="13"/>
      <c r="L62" s="13"/>
      <c r="M62" s="13"/>
      <c r="N62" s="14"/>
      <c r="O62" s="16"/>
      <c r="P62" s="11"/>
      <c r="Q62" s="20">
        <f>SUM(R62:FO62)</f>
        <v>0</v>
      </c>
      <c r="R62" s="23"/>
      <c r="S62" s="23"/>
      <c r="T62" s="23"/>
      <c r="U62" s="23"/>
      <c r="V62" s="23"/>
      <c r="W62" s="23"/>
      <c r="X62" s="23"/>
      <c r="Y62" s="23"/>
      <c r="Z62" s="23"/>
      <c r="AA62" s="23"/>
      <c r="AB62" s="23"/>
      <c r="AC62" s="23"/>
      <c r="AD62" s="23"/>
      <c r="AE62" s="23"/>
      <c r="AF62" s="23"/>
      <c r="AG62" s="23"/>
      <c r="AH62" s="23"/>
      <c r="AI62" s="23"/>
      <c r="AJ62" s="33"/>
      <c r="AK62" s="30"/>
      <c r="AL62" s="38"/>
      <c r="AM62" s="38"/>
      <c r="AN62" s="33"/>
      <c r="AO62" s="31"/>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31"/>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row>
    <row r="63" spans="1:171">
      <c r="A63" s="328">
        <v>928</v>
      </c>
      <c r="B63" s="330"/>
      <c r="C63" s="21"/>
      <c r="D63" s="74"/>
      <c r="E63" s="77"/>
      <c r="F63" s="75"/>
      <c r="G63" s="75"/>
      <c r="H63" s="75"/>
      <c r="I63" s="76"/>
      <c r="J63" s="76"/>
      <c r="K63" s="75"/>
      <c r="L63" s="75"/>
      <c r="M63" s="75"/>
      <c r="N63" s="76"/>
      <c r="O63" s="76"/>
      <c r="P63" s="214"/>
      <c r="Q63" s="32" t="e">
        <f>Q64/P63</f>
        <v>#DIV/0!</v>
      </c>
      <c r="R63" s="22"/>
      <c r="S63" s="22"/>
      <c r="T63" s="22"/>
      <c r="U63" s="22"/>
      <c r="V63" s="22"/>
      <c r="W63" s="22"/>
      <c r="X63" s="22"/>
      <c r="Y63" s="22"/>
      <c r="Z63" s="22"/>
      <c r="AA63" s="22"/>
      <c r="AB63" s="22"/>
      <c r="AC63" s="22"/>
      <c r="AD63" s="22"/>
      <c r="AE63" s="22"/>
      <c r="AF63" s="22"/>
      <c r="AG63" s="22"/>
      <c r="AH63" s="22"/>
      <c r="AI63" s="22"/>
      <c r="AJ63" s="27"/>
      <c r="AK63" s="28"/>
      <c r="AL63" s="39"/>
      <c r="AM63" s="39"/>
      <c r="AN63" s="27"/>
      <c r="AO63" s="29"/>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9"/>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row>
    <row r="64" spans="1:171" ht="13.8" thickBot="1">
      <c r="A64" s="329"/>
      <c r="B64" s="331"/>
      <c r="C64" s="19"/>
      <c r="D64" s="15"/>
      <c r="E64" s="17"/>
      <c r="F64" s="13"/>
      <c r="G64" s="13"/>
      <c r="H64" s="13"/>
      <c r="I64" s="14"/>
      <c r="J64" s="14"/>
      <c r="K64" s="13"/>
      <c r="L64" s="13"/>
      <c r="M64" s="13"/>
      <c r="N64" s="14"/>
      <c r="O64" s="16"/>
      <c r="P64" s="11"/>
      <c r="Q64" s="20">
        <f>SUM(R64:FO64)</f>
        <v>0</v>
      </c>
      <c r="R64" s="23"/>
      <c r="S64" s="23"/>
      <c r="T64" s="23"/>
      <c r="U64" s="23"/>
      <c r="V64" s="23"/>
      <c r="W64" s="23"/>
      <c r="X64" s="23"/>
      <c r="Y64" s="23"/>
      <c r="Z64" s="23"/>
      <c r="AA64" s="23"/>
      <c r="AB64" s="23"/>
      <c r="AC64" s="23"/>
      <c r="AD64" s="23"/>
      <c r="AE64" s="23"/>
      <c r="AF64" s="23"/>
      <c r="AG64" s="23"/>
      <c r="AH64" s="23"/>
      <c r="AI64" s="23"/>
      <c r="AJ64" s="33"/>
      <c r="AK64" s="30"/>
      <c r="AL64" s="38"/>
      <c r="AM64" s="38"/>
      <c r="AN64" s="33"/>
      <c r="AO64" s="31"/>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31"/>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row>
    <row r="65" spans="1:171">
      <c r="A65" s="328">
        <v>929</v>
      </c>
      <c r="B65" s="330"/>
      <c r="C65" s="21"/>
      <c r="D65" s="74"/>
      <c r="E65" s="77"/>
      <c r="F65" s="75"/>
      <c r="G65" s="75"/>
      <c r="H65" s="75"/>
      <c r="I65" s="76"/>
      <c r="J65" s="76"/>
      <c r="K65" s="75"/>
      <c r="L65" s="75"/>
      <c r="M65" s="75"/>
      <c r="N65" s="76"/>
      <c r="O65" s="76"/>
      <c r="P65" s="214"/>
      <c r="Q65" s="32" t="e">
        <f>Q66/P65</f>
        <v>#DIV/0!</v>
      </c>
      <c r="R65" s="22"/>
      <c r="S65" s="22"/>
      <c r="T65" s="22"/>
      <c r="U65" s="22"/>
      <c r="V65" s="22"/>
      <c r="W65" s="22"/>
      <c r="X65" s="22"/>
      <c r="Y65" s="22"/>
      <c r="Z65" s="22"/>
      <c r="AA65" s="22"/>
      <c r="AB65" s="22"/>
      <c r="AC65" s="22"/>
      <c r="AD65" s="22"/>
      <c r="AE65" s="22"/>
      <c r="AF65" s="22"/>
      <c r="AG65" s="22"/>
      <c r="AH65" s="22"/>
      <c r="AI65" s="22"/>
      <c r="AJ65" s="27"/>
      <c r="AK65" s="28"/>
      <c r="AL65" s="39"/>
      <c r="AM65" s="39"/>
      <c r="AN65" s="27"/>
      <c r="AO65" s="29"/>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9"/>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row>
    <row r="66" spans="1:171" ht="13.8" thickBot="1">
      <c r="A66" s="329"/>
      <c r="B66" s="331"/>
      <c r="C66" s="19"/>
      <c r="D66" s="15"/>
      <c r="E66" s="17"/>
      <c r="F66" s="13"/>
      <c r="G66" s="13"/>
      <c r="H66" s="13"/>
      <c r="I66" s="14"/>
      <c r="J66" s="14"/>
      <c r="K66" s="13"/>
      <c r="L66" s="13"/>
      <c r="M66" s="13"/>
      <c r="N66" s="14"/>
      <c r="O66" s="16"/>
      <c r="P66" s="11"/>
      <c r="Q66" s="20">
        <f>SUM(R66:FO66)</f>
        <v>0</v>
      </c>
      <c r="R66" s="23"/>
      <c r="S66" s="23"/>
      <c r="T66" s="23"/>
      <c r="U66" s="23"/>
      <c r="V66" s="23"/>
      <c r="W66" s="23"/>
      <c r="X66" s="23"/>
      <c r="Y66" s="23"/>
      <c r="Z66" s="23"/>
      <c r="AA66" s="23"/>
      <c r="AB66" s="23"/>
      <c r="AC66" s="23"/>
      <c r="AD66" s="23"/>
      <c r="AE66" s="23"/>
      <c r="AF66" s="23"/>
      <c r="AG66" s="23"/>
      <c r="AH66" s="23"/>
      <c r="AI66" s="23"/>
      <c r="AJ66" s="33"/>
      <c r="AK66" s="30"/>
      <c r="AL66" s="38"/>
      <c r="AM66" s="38"/>
      <c r="AN66" s="33"/>
      <c r="AO66" s="31"/>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31"/>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row>
    <row r="67" spans="1:171">
      <c r="A67" s="328">
        <v>930</v>
      </c>
      <c r="B67" s="330"/>
      <c r="C67" s="21"/>
      <c r="D67" s="74"/>
      <c r="E67" s="77"/>
      <c r="F67" s="75"/>
      <c r="G67" s="75"/>
      <c r="H67" s="75"/>
      <c r="I67" s="76"/>
      <c r="J67" s="76"/>
      <c r="K67" s="75"/>
      <c r="L67" s="75"/>
      <c r="M67" s="75"/>
      <c r="N67" s="76"/>
      <c r="O67" s="76"/>
      <c r="P67" s="214"/>
      <c r="Q67" s="32" t="e">
        <f>Q68/P67</f>
        <v>#DIV/0!</v>
      </c>
      <c r="R67" s="22"/>
      <c r="S67" s="22"/>
      <c r="T67" s="22"/>
      <c r="U67" s="22"/>
      <c r="V67" s="22"/>
      <c r="W67" s="22"/>
      <c r="X67" s="22"/>
      <c r="Y67" s="22"/>
      <c r="Z67" s="22"/>
      <c r="AA67" s="22"/>
      <c r="AB67" s="22"/>
      <c r="AC67" s="22"/>
      <c r="AD67" s="22"/>
      <c r="AE67" s="22"/>
      <c r="AF67" s="22"/>
      <c r="AG67" s="22"/>
      <c r="AH67" s="22"/>
      <c r="AI67" s="22"/>
      <c r="AJ67" s="27"/>
      <c r="AK67" s="28"/>
      <c r="AL67" s="39"/>
      <c r="AM67" s="39"/>
      <c r="AN67" s="27"/>
      <c r="AO67" s="29"/>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9"/>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row>
    <row r="68" spans="1:171" ht="13.8" thickBot="1">
      <c r="A68" s="329"/>
      <c r="B68" s="331"/>
      <c r="C68" s="19"/>
      <c r="D68" s="15"/>
      <c r="E68" s="17"/>
      <c r="F68" s="13"/>
      <c r="G68" s="13"/>
      <c r="H68" s="13"/>
      <c r="I68" s="14"/>
      <c r="J68" s="14"/>
      <c r="K68" s="13"/>
      <c r="L68" s="13"/>
      <c r="M68" s="13"/>
      <c r="N68" s="14"/>
      <c r="O68" s="16"/>
      <c r="P68" s="11"/>
      <c r="Q68" s="20">
        <f>SUM(R68:FO68)</f>
        <v>0</v>
      </c>
      <c r="R68" s="23"/>
      <c r="S68" s="23"/>
      <c r="T68" s="23"/>
      <c r="U68" s="23"/>
      <c r="V68" s="23"/>
      <c r="W68" s="23"/>
      <c r="X68" s="23"/>
      <c r="Y68" s="23"/>
      <c r="Z68" s="23"/>
      <c r="AA68" s="23"/>
      <c r="AB68" s="23"/>
      <c r="AC68" s="23"/>
      <c r="AD68" s="23"/>
      <c r="AE68" s="23"/>
      <c r="AF68" s="23"/>
      <c r="AG68" s="23"/>
      <c r="AH68" s="23"/>
      <c r="AI68" s="23"/>
      <c r="AJ68" s="33"/>
      <c r="AK68" s="30"/>
      <c r="AL68" s="38"/>
      <c r="AM68" s="38"/>
      <c r="AN68" s="33"/>
      <c r="AO68" s="31"/>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31"/>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row>
    <row r="69" spans="1:171" ht="13.8" thickBot="1">
      <c r="Q69" s="36"/>
      <c r="R69" s="36"/>
      <c r="S69" s="36"/>
      <c r="T69" s="36"/>
      <c r="U69" s="36"/>
      <c r="V69" s="36"/>
      <c r="W69" s="36"/>
      <c r="X69" s="36"/>
    </row>
    <row r="70" spans="1:171" ht="24">
      <c r="B70" s="66" t="s">
        <v>1266</v>
      </c>
      <c r="C70" s="297"/>
      <c r="D70" s="298"/>
      <c r="E70" s="298"/>
      <c r="F70" s="298"/>
      <c r="G70" s="298"/>
      <c r="H70" s="298"/>
      <c r="I70" s="298"/>
      <c r="J70" s="298"/>
      <c r="K70" s="298"/>
      <c r="L70" s="298"/>
      <c r="M70" s="298"/>
      <c r="N70" s="298"/>
      <c r="O70" s="298"/>
      <c r="P70" s="298"/>
      <c r="Q70" s="298"/>
      <c r="R70" s="298"/>
      <c r="S70" s="298"/>
      <c r="T70" s="298"/>
      <c r="U70" s="298"/>
      <c r="V70" s="298"/>
      <c r="W70" s="298"/>
      <c r="X70" s="299"/>
    </row>
    <row r="71" spans="1:171">
      <c r="B71" s="65"/>
      <c r="C71" s="300"/>
      <c r="D71" s="301"/>
      <c r="E71" s="301"/>
      <c r="F71" s="301"/>
      <c r="G71" s="301"/>
      <c r="H71" s="301"/>
      <c r="I71" s="301"/>
      <c r="J71" s="301"/>
      <c r="K71" s="301"/>
      <c r="L71" s="301"/>
      <c r="M71" s="301"/>
      <c r="N71" s="301"/>
      <c r="O71" s="301"/>
      <c r="P71" s="301"/>
      <c r="Q71" s="301"/>
      <c r="R71" s="301"/>
      <c r="S71" s="301"/>
      <c r="T71" s="301"/>
      <c r="U71" s="301"/>
      <c r="V71" s="301"/>
      <c r="W71" s="301"/>
      <c r="X71" s="302"/>
    </row>
    <row r="72" spans="1:171">
      <c r="B72" s="65"/>
      <c r="C72" s="300"/>
      <c r="D72" s="301"/>
      <c r="E72" s="301"/>
      <c r="F72" s="301"/>
      <c r="G72" s="301"/>
      <c r="H72" s="301"/>
      <c r="I72" s="301"/>
      <c r="J72" s="301"/>
      <c r="K72" s="301"/>
      <c r="L72" s="301"/>
      <c r="M72" s="301"/>
      <c r="N72" s="301"/>
      <c r="O72" s="301"/>
      <c r="P72" s="301"/>
      <c r="Q72" s="301"/>
      <c r="R72" s="301"/>
      <c r="S72" s="301"/>
      <c r="T72" s="301"/>
      <c r="U72" s="301"/>
      <c r="V72" s="301"/>
      <c r="W72" s="301"/>
      <c r="X72" s="302"/>
    </row>
    <row r="73" spans="1:171">
      <c r="B73" s="65"/>
      <c r="C73" s="300"/>
      <c r="D73" s="301"/>
      <c r="E73" s="301"/>
      <c r="F73" s="301"/>
      <c r="G73" s="301"/>
      <c r="H73" s="301"/>
      <c r="I73" s="301"/>
      <c r="J73" s="301"/>
      <c r="K73" s="301"/>
      <c r="L73" s="301"/>
      <c r="M73" s="301"/>
      <c r="N73" s="301"/>
      <c r="O73" s="301"/>
      <c r="P73" s="301"/>
      <c r="Q73" s="301"/>
      <c r="R73" s="301"/>
      <c r="S73" s="301"/>
      <c r="T73" s="301"/>
      <c r="U73" s="301"/>
      <c r="V73" s="301"/>
      <c r="W73" s="301"/>
      <c r="X73" s="302"/>
    </row>
    <row r="74" spans="1:171">
      <c r="B74" s="65"/>
      <c r="C74" s="300"/>
      <c r="D74" s="301"/>
      <c r="E74" s="301"/>
      <c r="F74" s="301"/>
      <c r="G74" s="301"/>
      <c r="H74" s="301"/>
      <c r="I74" s="301"/>
      <c r="J74" s="301"/>
      <c r="K74" s="301"/>
      <c r="L74" s="301"/>
      <c r="M74" s="301"/>
      <c r="N74" s="301"/>
      <c r="O74" s="301"/>
      <c r="P74" s="301"/>
      <c r="Q74" s="301"/>
      <c r="R74" s="301"/>
      <c r="S74" s="301"/>
      <c r="T74" s="301"/>
      <c r="U74" s="301"/>
      <c r="V74" s="301"/>
      <c r="W74" s="301"/>
      <c r="X74" s="302"/>
    </row>
    <row r="75" spans="1:171" ht="13.8" thickBot="1">
      <c r="B75" s="65"/>
      <c r="C75" s="303"/>
      <c r="D75" s="304"/>
      <c r="E75" s="304"/>
      <c r="F75" s="304"/>
      <c r="G75" s="304"/>
      <c r="H75" s="304"/>
      <c r="I75" s="304"/>
      <c r="J75" s="304"/>
      <c r="K75" s="304"/>
      <c r="L75" s="304"/>
      <c r="M75" s="304"/>
      <c r="N75" s="304"/>
      <c r="O75" s="304"/>
      <c r="P75" s="304"/>
      <c r="Q75" s="304"/>
      <c r="R75" s="304"/>
      <c r="S75" s="304"/>
      <c r="T75" s="304"/>
      <c r="U75" s="304"/>
      <c r="V75" s="304"/>
      <c r="W75" s="304"/>
      <c r="X75" s="305"/>
    </row>
  </sheetData>
  <sheetProtection selectLockedCells="1"/>
  <mergeCells count="217">
    <mergeCell ref="CU7:CU8"/>
    <mergeCell ref="CV7:CV8"/>
    <mergeCell ref="CW7:CW8"/>
    <mergeCell ref="BP7:BP8"/>
    <mergeCell ref="BQ7:BQ8"/>
    <mergeCell ref="BR7:BR8"/>
    <mergeCell ref="BG7:BG8"/>
    <mergeCell ref="BH7:BH8"/>
    <mergeCell ref="BI7:BI8"/>
    <mergeCell ref="BJ7:BJ8"/>
    <mergeCell ref="BS7:BS8"/>
    <mergeCell ref="BT7:BT8"/>
    <mergeCell ref="BU7:BU8"/>
    <mergeCell ref="BV7:BV8"/>
    <mergeCell ref="BW7:BW8"/>
    <mergeCell ref="BX7:BX8"/>
    <mergeCell ref="BM7:BM8"/>
    <mergeCell ref="BN7:BN8"/>
    <mergeCell ref="BO7:BO8"/>
    <mergeCell ref="CR7:CR8"/>
    <mergeCell ref="CS7:CS8"/>
    <mergeCell ref="CT7:CT8"/>
    <mergeCell ref="BY7:BY8"/>
    <mergeCell ref="BZ7:BZ8"/>
    <mergeCell ref="DJ7:DJ8"/>
    <mergeCell ref="DD7:DD8"/>
    <mergeCell ref="DE7:DE8"/>
    <mergeCell ref="DF7:DF8"/>
    <mergeCell ref="DG7:DG8"/>
    <mergeCell ref="DH7:DH8"/>
    <mergeCell ref="DI7:DI8"/>
    <mergeCell ref="CX7:CX8"/>
    <mergeCell ref="CY7:CY8"/>
    <mergeCell ref="CZ7:CZ8"/>
    <mergeCell ref="DA7:DA8"/>
    <mergeCell ref="DB7:DB8"/>
    <mergeCell ref="DC7:DC8"/>
    <mergeCell ref="CA7:CA8"/>
    <mergeCell ref="CB7:CB8"/>
    <mergeCell ref="CC7:CC8"/>
    <mergeCell ref="CD7:CD8"/>
    <mergeCell ref="A65:A66"/>
    <mergeCell ref="B65:B66"/>
    <mergeCell ref="A67:A68"/>
    <mergeCell ref="B67:B68"/>
    <mergeCell ref="D5:O5"/>
    <mergeCell ref="L7:L8"/>
    <mergeCell ref="M7:M8"/>
    <mergeCell ref="N7:N8"/>
    <mergeCell ref="O7:O8"/>
    <mergeCell ref="A61:A62"/>
    <mergeCell ref="B61:B62"/>
    <mergeCell ref="A63:A64"/>
    <mergeCell ref="B63:B64"/>
    <mergeCell ref="A57:A58"/>
    <mergeCell ref="A53:A54"/>
    <mergeCell ref="A59:A60"/>
    <mergeCell ref="B59:B60"/>
    <mergeCell ref="A55:A56"/>
    <mergeCell ref="A51:A52"/>
    <mergeCell ref="A49:A50"/>
    <mergeCell ref="A47:A48"/>
    <mergeCell ref="A41:A42"/>
    <mergeCell ref="A45:A46"/>
    <mergeCell ref="CQ7:CQ8"/>
    <mergeCell ref="A9:A10"/>
    <mergeCell ref="A11:A12"/>
    <mergeCell ref="CK7:CK8"/>
    <mergeCell ref="CL7:CL8"/>
    <mergeCell ref="A43:A44"/>
    <mergeCell ref="CM7:CM8"/>
    <mergeCell ref="G7:G8"/>
    <mergeCell ref="H7:H8"/>
    <mergeCell ref="CN7:CN8"/>
    <mergeCell ref="CO7:CO8"/>
    <mergeCell ref="CP7:CP8"/>
    <mergeCell ref="CE7:CE8"/>
    <mergeCell ref="CF7:CF8"/>
    <mergeCell ref="CG7:CG8"/>
    <mergeCell ref="CH7:CH8"/>
    <mergeCell ref="CI7:CI8"/>
    <mergeCell ref="CJ7:CJ8"/>
    <mergeCell ref="K7:K8"/>
    <mergeCell ref="AQ7:AQ8"/>
    <mergeCell ref="AR7:AR8"/>
    <mergeCell ref="AS7:AS8"/>
    <mergeCell ref="AT7:AT8"/>
    <mergeCell ref="P7:P8"/>
    <mergeCell ref="Q7:Q8"/>
    <mergeCell ref="BL7:BL8"/>
    <mergeCell ref="BA7:BA8"/>
    <mergeCell ref="BB7:BB8"/>
    <mergeCell ref="BC7:BC8"/>
    <mergeCell ref="BD7:BD8"/>
    <mergeCell ref="BE7:BE8"/>
    <mergeCell ref="BF7:BF8"/>
    <mergeCell ref="AU7:AU8"/>
    <mergeCell ref="AV7:AV8"/>
    <mergeCell ref="AW7:AW8"/>
    <mergeCell ref="AX7:AX8"/>
    <mergeCell ref="AY7:AY8"/>
    <mergeCell ref="AZ7:AZ8"/>
    <mergeCell ref="BK7:BK8"/>
    <mergeCell ref="A7:A8"/>
    <mergeCell ref="B7:B8"/>
    <mergeCell ref="C7:C8"/>
    <mergeCell ref="D7:D8"/>
    <mergeCell ref="E7:E8"/>
    <mergeCell ref="F7:F8"/>
    <mergeCell ref="I7:I8"/>
    <mergeCell ref="J7:J8"/>
    <mergeCell ref="AP7:AP8"/>
    <mergeCell ref="A39:A40"/>
    <mergeCell ref="A35:A36"/>
    <mergeCell ref="A33:A34"/>
    <mergeCell ref="A29:A30"/>
    <mergeCell ref="A19:A20"/>
    <mergeCell ref="A21:A22"/>
    <mergeCell ref="A15:A16"/>
    <mergeCell ref="A17:A18"/>
    <mergeCell ref="A13:A14"/>
    <mergeCell ref="A27:A28"/>
    <mergeCell ref="A23:A24"/>
    <mergeCell ref="A25:A26"/>
    <mergeCell ref="A31:A32"/>
    <mergeCell ref="A37:A38"/>
    <mergeCell ref="DK7:DK8"/>
    <mergeCell ref="DL7:DL8"/>
    <mergeCell ref="DM7:DM8"/>
    <mergeCell ref="DN7:DN8"/>
    <mergeCell ref="DO7:DO8"/>
    <mergeCell ref="DP7:DP8"/>
    <mergeCell ref="DQ7:DQ8"/>
    <mergeCell ref="DR7:DR8"/>
    <mergeCell ref="DS7:DS8"/>
    <mergeCell ref="DT7:DT8"/>
    <mergeCell ref="DU7:DU8"/>
    <mergeCell ref="DV7:DV8"/>
    <mergeCell ref="DW7:DW8"/>
    <mergeCell ref="DX7:DX8"/>
    <mergeCell ref="DY7:DY8"/>
    <mergeCell ref="DZ7:DZ8"/>
    <mergeCell ref="EA7:EA8"/>
    <mergeCell ref="EB7:EB8"/>
    <mergeCell ref="EC7:EC8"/>
    <mergeCell ref="ED7:ED8"/>
    <mergeCell ref="EE7:EE8"/>
    <mergeCell ref="EF7:EF8"/>
    <mergeCell ref="EG7:EG8"/>
    <mergeCell ref="EH7:EH8"/>
    <mergeCell ref="EI7:EI8"/>
    <mergeCell ref="EJ7:EJ8"/>
    <mergeCell ref="EK7:EK8"/>
    <mergeCell ref="FF7:FF8"/>
    <mergeCell ref="FG7:FG8"/>
    <mergeCell ref="FH7:FH8"/>
    <mergeCell ref="FI7:FI8"/>
    <mergeCell ref="FJ7:FJ8"/>
    <mergeCell ref="FK7:FK8"/>
    <mergeCell ref="FL7:FL8"/>
    <mergeCell ref="EU7:EU8"/>
    <mergeCell ref="EV7:EV8"/>
    <mergeCell ref="EW7:EW8"/>
    <mergeCell ref="EX7:EX8"/>
    <mergeCell ref="EY7:EY8"/>
    <mergeCell ref="EZ7:EZ8"/>
    <mergeCell ref="FA7:FA8"/>
    <mergeCell ref="FB7:FB8"/>
    <mergeCell ref="FC7:FC8"/>
    <mergeCell ref="FF6:FJ6"/>
    <mergeCell ref="FK6:FO6"/>
    <mergeCell ref="C70:X70"/>
    <mergeCell ref="C71:X71"/>
    <mergeCell ref="FM7:FM8"/>
    <mergeCell ref="FN7:FN8"/>
    <mergeCell ref="FO7:FO8"/>
    <mergeCell ref="R6:AJ6"/>
    <mergeCell ref="AK6:AO6"/>
    <mergeCell ref="AP6:AT6"/>
    <mergeCell ref="AU6:AY6"/>
    <mergeCell ref="AZ6:BD6"/>
    <mergeCell ref="BE6:BI6"/>
    <mergeCell ref="BJ6:BN6"/>
    <mergeCell ref="BO6:BS6"/>
    <mergeCell ref="BT6:BX6"/>
    <mergeCell ref="BY6:CC6"/>
    <mergeCell ref="CD6:CH6"/>
    <mergeCell ref="CI6:CM6"/>
    <mergeCell ref="CN6:CR6"/>
    <mergeCell ref="CS6:CW6"/>
    <mergeCell ref="CX6:DB6"/>
    <mergeCell ref="DC6:DG6"/>
    <mergeCell ref="DH6:DL6"/>
    <mergeCell ref="C72:X72"/>
    <mergeCell ref="C73:X73"/>
    <mergeCell ref="C74:X74"/>
    <mergeCell ref="C75:X75"/>
    <mergeCell ref="EG6:EK6"/>
    <mergeCell ref="EL6:EP6"/>
    <mergeCell ref="EQ6:EU6"/>
    <mergeCell ref="EV6:EZ6"/>
    <mergeCell ref="FA6:FE6"/>
    <mergeCell ref="DM6:DQ6"/>
    <mergeCell ref="DR6:DV6"/>
    <mergeCell ref="DW6:EA6"/>
    <mergeCell ref="EB6:EF6"/>
    <mergeCell ref="FD7:FD8"/>
    <mergeCell ref="FE7:FE8"/>
    <mergeCell ref="EL7:EL8"/>
    <mergeCell ref="EM7:EM8"/>
    <mergeCell ref="EN7:EN8"/>
    <mergeCell ref="EO7:EO8"/>
    <mergeCell ref="EP7:EP8"/>
    <mergeCell ref="EQ7:EQ8"/>
    <mergeCell ref="ER7:ER8"/>
    <mergeCell ref="ES7:ES8"/>
    <mergeCell ref="ET7:ET8"/>
  </mergeCells>
  <phoneticPr fontId="3"/>
  <dataValidations count="2">
    <dataValidation type="list" allowBlank="1" showInputMessage="1" showErrorMessage="1" sqref="R39:DJ39 R11:DJ11 R57:DJ57 R59:DJ59 R61:DJ61 R63:DJ63 R65:DJ65 R67:DJ67 R15:DJ15 R17:DJ17 R19:DJ19 R9:DJ9 R13:DJ13 R55:DJ55 R53:DJ53 R51:DJ51 R47:DJ47 R45:DJ45 R43:DJ43 R41:DJ41 R49:DJ49 R37:DJ37 R35:DJ35 R33:DJ33 R31:DJ31 R29:DJ29 R27:DJ27 R25:DJ25 R23:DJ23 R21:DJ21 DZ21:FO21 DZ23:FO23 DZ25:FO25 DZ27:FO27 DZ29:FO29 DZ31:FO31 DZ33:FO33 DZ35:FO35 DZ37:FO37 DZ49:FO49 DZ41:FO41 DZ43:FO43 DZ45:FO45 DZ47:FO47 DZ51:FO51 DZ53:FO53 DZ55:FO55 DZ13:FO13 DZ9:FO9 DZ19:FO19 DZ17:FO17 DZ15:FO15 DZ67:FO67 DZ65:FO65 DZ63:FO63 DZ61:FO61 DZ59:FO59 DZ57:FO57 DZ11:FO11 DZ39:FO39" xr:uid="{00000000-0002-0000-0800-000000000000}">
      <formula1>"○,△,■"</formula1>
    </dataValidation>
    <dataValidation type="list" allowBlank="1" showInputMessage="1" showErrorMessage="1" sqref="C63 C65 C67 C15 C17 C19 C21 C13 C11 C61 C57 C59 C9 C23 C25 C27 C29 C31 C33 C35 C37 C39 C41 C43 C45 C47 C49 C51 C53 C55" xr:uid="{00000000-0002-0000-0800-000001000000}">
      <formula1>"1"</formula1>
    </dataValidation>
  </dataValidations>
  <printOptions horizontalCentered="1"/>
  <pageMargins left="0.3" right="0.27559055118110237" top="0.35433070866141736" bottom="0.23622047244094491" header="0.19685039370078741" footer="0.19685039370078741"/>
  <pageSetup paperSize="9" scale="61" orientation="landscape" horizont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石狩〇</vt:lpstr>
      <vt:lpstr>道南〇</vt:lpstr>
      <vt:lpstr>後志〇</vt:lpstr>
      <vt:lpstr>空知〇</vt:lpstr>
      <vt:lpstr>上川〇</vt:lpstr>
      <vt:lpstr>道北〇</vt:lpstr>
      <vt:lpstr>オホーツク〇</vt:lpstr>
      <vt:lpstr>釧根〇</vt:lpstr>
      <vt:lpstr>十勝〇</vt:lpstr>
      <vt:lpstr>苫小牧〇</vt:lpstr>
      <vt:lpstr>室蘭〇</vt:lpstr>
      <vt:lpstr>集計</vt:lpstr>
      <vt:lpstr>R５年度高文連加盟校</vt:lpstr>
      <vt:lpstr>オホーツク〇!Print_Area</vt:lpstr>
      <vt:lpstr>空知〇!Print_Area</vt:lpstr>
      <vt:lpstr>釧根〇!Print_Area</vt:lpstr>
      <vt:lpstr>後志〇!Print_Area</vt:lpstr>
      <vt:lpstr>室蘭〇!Print_Area</vt:lpstr>
      <vt:lpstr>十勝〇!Print_Area</vt:lpstr>
      <vt:lpstr>上川〇!Print_Area</vt:lpstr>
      <vt:lpstr>石狩〇!Print_Area</vt:lpstr>
      <vt:lpstr>道南〇!Print_Area</vt:lpstr>
      <vt:lpstr>道北〇!Print_Area</vt:lpstr>
      <vt:lpstr>苫小牧〇!Print_Area</vt:lpstr>
      <vt:lpstr>石狩〇!Print_Titles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andou</dc:creator>
  <cp:lastModifiedBy>高文連 北海道</cp:lastModifiedBy>
  <cp:lastPrinted>2024-04-15T10:47:05Z</cp:lastPrinted>
  <dcterms:created xsi:type="dcterms:W3CDTF">2007-05-28T00:45:25Z</dcterms:created>
  <dcterms:modified xsi:type="dcterms:W3CDTF">2024-04-15T10:47:40Z</dcterms:modified>
</cp:coreProperties>
</file>