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FEEEE0B2-5ABA-49E5-8713-A1018F3AECED}" xr6:coauthVersionLast="47" xr6:coauthVersionMax="47" xr10:uidLastSave="{00000000-0000-0000-0000-000000000000}"/>
  <bookViews>
    <workbookView xWindow="45" yWindow="390" windowWidth="20445" windowHeight="10920" activeTab="2" xr2:uid="{00000000-000D-0000-FFFF-FFFF00000000}"/>
  </bookViews>
  <sheets>
    <sheet name="専門部推薦調書" sheetId="2" r:id="rId1"/>
    <sheet name="事業報告書8~8-2" sheetId="11" r:id="rId2"/>
    <sheet name="様式8-3～4" sheetId="4" r:id="rId3"/>
    <sheet name="収支伺8-5～6" sheetId="6" r:id="rId4"/>
    <sheet name="旅費計算書１" sheetId="8" r:id="rId5"/>
    <sheet name="旅費計算書２" sheetId="9" r:id="rId6"/>
    <sheet name="提出書類" sheetId="10" r:id="rId7"/>
    <sheet name="Sheet1" sheetId="1" r:id="rId8"/>
  </sheets>
  <definedNames>
    <definedName name="_xlnm.Print_Area" localSheetId="1">'事業報告書8~8-2'!$K$1:$S$40</definedName>
    <definedName name="_xlnm.Print_Area" localSheetId="3">'収支伺8-5～6'!$AH$1:$BM$38</definedName>
    <definedName name="_xlnm.Print_Area" localSheetId="0">専門部推薦調書!$A$1:$I$52</definedName>
    <definedName name="_xlnm.Print_Area" localSheetId="6">提出書類!$A$1:$J$43</definedName>
    <definedName name="_xlnm.Print_Area" localSheetId="2">'様式8-3～4'!$K$1:$Y$44</definedName>
    <definedName name="_xlnm.Print_Area" localSheetId="4">旅費計算書１!$Q$1:$AE$67</definedName>
    <definedName name="_xlnm.Print_Area" localSheetId="5">旅費計算書２!$A$1:$N$65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4" l="1"/>
  <c r="F34" i="4"/>
  <c r="F31" i="4"/>
  <c r="F18" i="4"/>
  <c r="F15" i="4"/>
  <c r="F12" i="4"/>
  <c r="F9" i="4"/>
  <c r="BB43" i="4"/>
  <c r="AZ43" i="4"/>
  <c r="BB33" i="4"/>
  <c r="AZ33" i="4"/>
  <c r="BB29" i="4"/>
  <c r="AZ29" i="4"/>
  <c r="BB24" i="4"/>
  <c r="BB30" i="4" s="1"/>
  <c r="BB23" i="4"/>
  <c r="AZ23" i="4"/>
  <c r="BB15" i="4"/>
  <c r="AZ15" i="4"/>
  <c r="BD15" i="4" s="1"/>
  <c r="BD16" i="4" s="1"/>
  <c r="BD17" i="4" s="1"/>
  <c r="BD18" i="4" s="1"/>
  <c r="BD19" i="4" s="1"/>
  <c r="BD20" i="4" s="1"/>
  <c r="BD21" i="4" s="1"/>
  <c r="BB14" i="4"/>
  <c r="AZ14" i="4"/>
  <c r="BD5" i="4"/>
  <c r="BD6" i="4" s="1"/>
  <c r="BD7" i="4" s="1"/>
  <c r="BD8" i="4" s="1"/>
  <c r="BD9" i="4" s="1"/>
  <c r="BD10" i="4" s="1"/>
  <c r="BD11" i="4" s="1"/>
  <c r="BD12" i="4" s="1"/>
  <c r="AL43" i="4"/>
  <c r="AJ43" i="4"/>
  <c r="AL33" i="4"/>
  <c r="AJ33" i="4"/>
  <c r="AL29" i="4"/>
  <c r="AJ29" i="4"/>
  <c r="AL23" i="4"/>
  <c r="AJ23" i="4"/>
  <c r="AJ15" i="4"/>
  <c r="AL14" i="4"/>
  <c r="AL15" i="4" s="1"/>
  <c r="AJ14" i="4"/>
  <c r="AN5" i="4"/>
  <c r="AN6" i="4" s="1"/>
  <c r="AN7" i="4" s="1"/>
  <c r="AN8" i="4" s="1"/>
  <c r="AN9" i="4" s="1"/>
  <c r="AN10" i="4" s="1"/>
  <c r="AN11" i="4" s="1"/>
  <c r="AN12" i="4" s="1"/>
  <c r="V43" i="4"/>
  <c r="T43" i="4"/>
  <c r="V33" i="4"/>
  <c r="T33" i="4"/>
  <c r="V29" i="4"/>
  <c r="T29" i="4"/>
  <c r="V23" i="4"/>
  <c r="T23" i="4"/>
  <c r="V14" i="4"/>
  <c r="V15" i="4" s="1"/>
  <c r="T14" i="4"/>
  <c r="T15" i="4" s="1"/>
  <c r="X5" i="4"/>
  <c r="X6" i="4" s="1"/>
  <c r="X7" i="4" s="1"/>
  <c r="X8" i="4" s="1"/>
  <c r="X9" i="4" s="1"/>
  <c r="X10" i="4" s="1"/>
  <c r="X11" i="4" s="1"/>
  <c r="X12" i="4" s="1"/>
  <c r="C40" i="4"/>
  <c r="F28" i="4"/>
  <c r="AZ24" i="4" l="1"/>
  <c r="BD24" i="4" s="1"/>
  <c r="BD25" i="4" s="1"/>
  <c r="BD26" i="4" s="1"/>
  <c r="BD27" i="4" s="1"/>
  <c r="AL24" i="4"/>
  <c r="AL30" i="4" s="1"/>
  <c r="AJ24" i="4"/>
  <c r="AN24" i="4" s="1"/>
  <c r="AN25" i="4" s="1"/>
  <c r="AN26" i="4" s="1"/>
  <c r="AN27" i="4" s="1"/>
  <c r="AZ30" i="4"/>
  <c r="BD30" i="4" s="1"/>
  <c r="BD31" i="4" s="1"/>
  <c r="BB34" i="4"/>
  <c r="BB44" i="4" s="1"/>
  <c r="AJ30" i="4"/>
  <c r="AN30" i="4" s="1"/>
  <c r="AN31" i="4" s="1"/>
  <c r="AL34" i="4"/>
  <c r="AL44" i="4" s="1"/>
  <c r="AN15" i="4"/>
  <c r="AN16" i="4" s="1"/>
  <c r="AN17" i="4" s="1"/>
  <c r="AN18" i="4" s="1"/>
  <c r="AN19" i="4" s="1"/>
  <c r="AN20" i="4" s="1"/>
  <c r="AN21" i="4" s="1"/>
  <c r="T24" i="4"/>
  <c r="T30" i="4" s="1"/>
  <c r="X30" i="4" s="1"/>
  <c r="X31" i="4" s="1"/>
  <c r="V24" i="4"/>
  <c r="V30" i="4" s="1"/>
  <c r="V34" i="4" s="1"/>
  <c r="V44" i="4" s="1"/>
  <c r="X15" i="4"/>
  <c r="X16" i="4" s="1"/>
  <c r="X17" i="4" s="1"/>
  <c r="X18" i="4" s="1"/>
  <c r="X19" i="4" s="1"/>
  <c r="X20" i="4" s="1"/>
  <c r="X21" i="4" s="1"/>
  <c r="BC22" i="6"/>
  <c r="BC27" i="6"/>
  <c r="BC26" i="6"/>
  <c r="BC25" i="6"/>
  <c r="BC24" i="6"/>
  <c r="BC23" i="6"/>
  <c r="BC21" i="6"/>
  <c r="BC20" i="6"/>
  <c r="BC19" i="6"/>
  <c r="P38" i="6"/>
  <c r="AZ34" i="4" l="1"/>
  <c r="AJ34" i="4"/>
  <c r="AN34" i="4" s="1"/>
  <c r="AN35" i="4" s="1"/>
  <c r="AN36" i="4" s="1"/>
  <c r="AN37" i="4" s="1"/>
  <c r="AN38" i="4" s="1"/>
  <c r="AN39" i="4" s="1"/>
  <c r="BD34" i="4"/>
  <c r="BD35" i="4" s="1"/>
  <c r="BD36" i="4" s="1"/>
  <c r="BD37" i="4" s="1"/>
  <c r="BD38" i="4" s="1"/>
  <c r="BD39" i="4" s="1"/>
  <c r="AZ44" i="4"/>
  <c r="BD44" i="4" s="1"/>
  <c r="AJ44" i="4"/>
  <c r="AN44" i="4" s="1"/>
  <c r="X24" i="4"/>
  <c r="X25" i="4" s="1"/>
  <c r="X26" i="4" s="1"/>
  <c r="X27" i="4" s="1"/>
  <c r="T34" i="4"/>
  <c r="BC28" i="6"/>
  <c r="V12" i="6"/>
  <c r="BD40" i="4" l="1"/>
  <c r="BD41" i="4"/>
  <c r="AN41" i="4"/>
  <c r="AN40" i="4"/>
  <c r="X34" i="4"/>
  <c r="X35" i="4" s="1"/>
  <c r="X36" i="4" s="1"/>
  <c r="X37" i="4" s="1"/>
  <c r="X38" i="4" s="1"/>
  <c r="X39" i="4" s="1"/>
  <c r="T44" i="4"/>
  <c r="X44" i="4" s="1"/>
  <c r="AW16" i="6"/>
  <c r="X41" i="4" l="1"/>
  <c r="X40" i="4"/>
  <c r="BC12" i="6"/>
  <c r="K65" i="8"/>
  <c r="I65" i="8"/>
  <c r="G65" i="8"/>
  <c r="D65" i="8"/>
  <c r="AA31" i="8"/>
  <c r="Y31" i="8"/>
  <c r="W31" i="8"/>
  <c r="T31" i="8"/>
  <c r="AC28" i="8" s="1"/>
  <c r="K31" i="8"/>
  <c r="I31" i="8"/>
  <c r="G31" i="8"/>
  <c r="D31" i="8"/>
  <c r="M28" i="8"/>
  <c r="M62" i="8" l="1"/>
  <c r="P16" i="6"/>
  <c r="U48" i="8" l="1"/>
  <c r="I62" i="9" l="1"/>
  <c r="K62" i="9" s="1"/>
  <c r="I59" i="9"/>
  <c r="K59" i="9" s="1"/>
  <c r="I56" i="9"/>
  <c r="K56" i="9" s="1"/>
  <c r="I53" i="9"/>
  <c r="K53" i="9" s="1"/>
  <c r="I50" i="9"/>
  <c r="K50" i="9" s="1"/>
  <c r="I47" i="9"/>
  <c r="K47" i="9" s="1"/>
  <c r="I44" i="9"/>
  <c r="K44" i="9" s="1"/>
  <c r="I41" i="9"/>
  <c r="K41" i="9" s="1"/>
  <c r="I38" i="9"/>
  <c r="K38" i="9" s="1"/>
  <c r="I35" i="9"/>
  <c r="K35" i="9" s="1"/>
  <c r="I32" i="9"/>
  <c r="K32" i="9" s="1"/>
  <c r="I29" i="9"/>
  <c r="K29" i="9" s="1"/>
  <c r="I26" i="9"/>
  <c r="K26" i="9" s="1"/>
  <c r="I23" i="9"/>
  <c r="K23" i="9" s="1"/>
  <c r="I20" i="9"/>
  <c r="K20" i="9" s="1"/>
  <c r="I17" i="9"/>
  <c r="K17" i="9" s="1"/>
  <c r="I14" i="9"/>
  <c r="K14" i="9" s="1"/>
  <c r="I11" i="9"/>
  <c r="K11" i="9" s="1"/>
  <c r="N60" i="8"/>
  <c r="M60" i="8"/>
  <c r="K60" i="8"/>
  <c r="J60" i="8"/>
  <c r="H60" i="8"/>
  <c r="F60" i="8"/>
  <c r="AD26" i="8"/>
  <c r="AC26" i="8"/>
  <c r="AA26" i="8"/>
  <c r="Z26" i="8"/>
  <c r="X26" i="8"/>
  <c r="V26" i="8"/>
  <c r="N26" i="8"/>
  <c r="M26" i="8"/>
  <c r="K26" i="8"/>
  <c r="J26" i="8"/>
  <c r="H26" i="8"/>
  <c r="F26" i="8"/>
  <c r="K64" i="9" l="1"/>
  <c r="M27" i="8"/>
  <c r="AC27" i="8"/>
  <c r="M61" i="8"/>
  <c r="L43" i="8" l="1"/>
  <c r="L7" i="8"/>
  <c r="U44" i="8"/>
  <c r="AB64" i="8" s="1"/>
  <c r="AB7" i="8" s="1"/>
  <c r="C21" i="4" l="1"/>
  <c r="D21" i="4"/>
  <c r="E21" i="4"/>
  <c r="C45" i="4" s="1"/>
  <c r="D40" i="4"/>
  <c r="E40" i="4"/>
  <c r="D45" i="4" s="1"/>
  <c r="F21" i="4" l="1"/>
  <c r="F40" i="4"/>
  <c r="E45" i="4" l="1"/>
</calcChain>
</file>

<file path=xl/sharedStrings.xml><?xml version="1.0" encoding="utf-8"?>
<sst xmlns="http://schemas.openxmlformats.org/spreadsheetml/2006/main" count="473" uniqueCount="235">
  <si>
    <t>（具体的にご記入ください）</t>
    <rPh sb="1" eb="4">
      <t>グタイテキ</t>
    </rPh>
    <rPh sb="6" eb="8">
      <t>キニュウ</t>
    </rPh>
    <phoneticPr fontId="6"/>
  </si>
  <si>
    <t>高文連における該当事項</t>
    <rPh sb="0" eb="3">
      <t>コウブンレン</t>
    </rPh>
    <rPh sb="7" eb="9">
      <t>ガイトウ</t>
    </rPh>
    <rPh sb="9" eb="11">
      <t>ジコウ</t>
    </rPh>
    <phoneticPr fontId="6"/>
  </si>
  <si>
    <t>現    任     校</t>
    <rPh sb="0" eb="1">
      <t>ゲン</t>
    </rPh>
    <rPh sb="5" eb="6">
      <t>ニン</t>
    </rPh>
    <rPh sb="11" eb="12">
      <t>コウ</t>
    </rPh>
    <phoneticPr fontId="6"/>
  </si>
  <si>
    <t>氏           名</t>
    <rPh sb="0" eb="1">
      <t>シ</t>
    </rPh>
    <rPh sb="12" eb="13">
      <t>メイ</t>
    </rPh>
    <phoneticPr fontId="6"/>
  </si>
  <si>
    <t>専門部</t>
    <rPh sb="0" eb="3">
      <t>センモンブ</t>
    </rPh>
    <phoneticPr fontId="6"/>
  </si>
  <si>
    <t>（　　   　　　  　　　　　）支部</t>
    <rPh sb="17" eb="19">
      <t>シブ</t>
    </rPh>
    <phoneticPr fontId="6"/>
  </si>
  <si>
    <t>―　様式 １　―</t>
    <rPh sb="2" eb="4">
      <t>ヨウシキ</t>
    </rPh>
    <phoneticPr fontId="6"/>
  </si>
  <si>
    <t>大会の内容と成果</t>
    <rPh sb="0" eb="2">
      <t>タイカイ</t>
    </rPh>
    <rPh sb="3" eb="5">
      <t>ナイヨウ</t>
    </rPh>
    <rPh sb="6" eb="8">
      <t>セイカ</t>
    </rPh>
    <phoneticPr fontId="6"/>
  </si>
  <si>
    <t>顧 問 人 数・聴 衆</t>
    <rPh sb="0" eb="1">
      <t>カエリミ</t>
    </rPh>
    <rPh sb="2" eb="3">
      <t>トイ</t>
    </rPh>
    <rPh sb="4" eb="5">
      <t>ヒト</t>
    </rPh>
    <rPh sb="6" eb="7">
      <t>カズ</t>
    </rPh>
    <rPh sb="8" eb="9">
      <t>キ</t>
    </rPh>
    <rPh sb="10" eb="11">
      <t>シュウ</t>
    </rPh>
    <phoneticPr fontId="6"/>
  </si>
  <si>
    <t>参加校数・生徒人数　　　　　　　　　　　　　　　　　　　</t>
    <rPh sb="0" eb="2">
      <t>サンカ</t>
    </rPh>
    <rPh sb="2" eb="4">
      <t>コウスウ</t>
    </rPh>
    <rPh sb="5" eb="7">
      <t>セイト</t>
    </rPh>
    <rPh sb="7" eb="9">
      <t>ニンズウ</t>
    </rPh>
    <phoneticPr fontId="6"/>
  </si>
  <si>
    <t>開催日時・場所</t>
    <rPh sb="0" eb="2">
      <t>カイサイ</t>
    </rPh>
    <rPh sb="2" eb="4">
      <t>ニチジ</t>
    </rPh>
    <rPh sb="5" eb="7">
      <t>バショ</t>
    </rPh>
    <phoneticPr fontId="6"/>
  </si>
  <si>
    <t>名　　　　　称</t>
    <rPh sb="0" eb="1">
      <t>メイ</t>
    </rPh>
    <rPh sb="6" eb="7">
      <t>ショウ</t>
    </rPh>
    <phoneticPr fontId="6"/>
  </si>
  <si>
    <t>　全道大会を除く事業等の内容と成果</t>
    <rPh sb="1" eb="5">
      <t>ゼンドウタイカイ</t>
    </rPh>
    <rPh sb="6" eb="7">
      <t>ノゾ</t>
    </rPh>
    <rPh sb="8" eb="10">
      <t>ジギョウ</t>
    </rPh>
    <rPh sb="10" eb="11">
      <t>ナド</t>
    </rPh>
    <rPh sb="12" eb="14">
      <t>ナイヨウ</t>
    </rPh>
    <rPh sb="15" eb="17">
      <t>セイカ</t>
    </rPh>
    <phoneticPr fontId="6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</si>
  <si>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6"/>
  </si>
  <si>
    <t>―　様式 ８ - 2　―</t>
    <rPh sb="2" eb="4">
      <t>ヨウシキ</t>
    </rPh>
    <phoneticPr fontId="6"/>
  </si>
  <si>
    <t>支出残額が生じた場合は、道高文連事務局に返金して下さい。</t>
    <rPh sb="0" eb="2">
      <t>シシュツ</t>
    </rPh>
    <rPh sb="2" eb="4">
      <t>ザンガク</t>
    </rPh>
    <rPh sb="5" eb="6">
      <t>ショウ</t>
    </rPh>
    <rPh sb="8" eb="9">
      <t>バ</t>
    </rPh>
    <rPh sb="9" eb="10">
      <t>ア</t>
    </rPh>
    <rPh sb="12" eb="13">
      <t>ドウ</t>
    </rPh>
    <rPh sb="13" eb="16">
      <t>コウブンレン</t>
    </rPh>
    <rPh sb="16" eb="19">
      <t>ジムキョク</t>
    </rPh>
    <rPh sb="20" eb="22">
      <t>ヘンキン</t>
    </rPh>
    <rPh sb="24" eb="25">
      <t>クダ</t>
    </rPh>
    <phoneticPr fontId="6"/>
  </si>
  <si>
    <t>※</t>
    <phoneticPr fontId="6"/>
  </si>
  <si>
    <t>各諸票簿（ア～オ）を揃えて提出をお願いします。</t>
    <rPh sb="0" eb="1">
      <t>カク</t>
    </rPh>
    <rPh sb="1" eb="2">
      <t>ショ</t>
    </rPh>
    <rPh sb="2" eb="3">
      <t>ヒョウ</t>
    </rPh>
    <rPh sb="3" eb="4">
      <t>ボ</t>
    </rPh>
    <rPh sb="10" eb="11">
      <t>ソロ</t>
    </rPh>
    <rPh sb="13" eb="15">
      <t>テイシュツ</t>
    </rPh>
    <rPh sb="17" eb="18">
      <t>ネガ</t>
    </rPh>
    <phoneticPr fontId="6"/>
  </si>
  <si>
    <t>※</t>
    <phoneticPr fontId="6"/>
  </si>
  <si>
    <t>計</t>
    <rPh sb="0" eb="1">
      <t>ケイ</t>
    </rPh>
    <phoneticPr fontId="6"/>
  </si>
  <si>
    <t>そ　　の　　他</t>
    <rPh sb="6" eb="7">
      <t>タ</t>
    </rPh>
    <phoneticPr fontId="6"/>
  </si>
  <si>
    <t>全 国 大 会 旅 費 補 助</t>
    <rPh sb="0" eb="1">
      <t>ゼン</t>
    </rPh>
    <rPh sb="2" eb="3">
      <t>クニ</t>
    </rPh>
    <rPh sb="4" eb="5">
      <t>ダイ</t>
    </rPh>
    <rPh sb="6" eb="7">
      <t>カイ</t>
    </rPh>
    <rPh sb="8" eb="9">
      <t>タビ</t>
    </rPh>
    <rPh sb="10" eb="11">
      <t>ヒ</t>
    </rPh>
    <rPh sb="12" eb="13">
      <t>ホ</t>
    </rPh>
    <rPh sb="14" eb="15">
      <t>スケ</t>
    </rPh>
    <phoneticPr fontId="6"/>
  </si>
  <si>
    <t>専門部旅費</t>
    <rPh sb="0" eb="3">
      <t>センモンブ</t>
    </rPh>
    <rPh sb="3" eb="5">
      <t>リョヒ</t>
    </rPh>
    <phoneticPr fontId="6"/>
  </si>
  <si>
    <t>専　門　部　旅　費</t>
    <rPh sb="0" eb="1">
      <t>アツシ</t>
    </rPh>
    <rPh sb="2" eb="3">
      <t>モン</t>
    </rPh>
    <rPh sb="4" eb="5">
      <t>ブ</t>
    </rPh>
    <rPh sb="6" eb="7">
      <t>タビ</t>
    </rPh>
    <rPh sb="8" eb="9">
      <t>ヒ</t>
    </rPh>
    <phoneticPr fontId="6"/>
  </si>
  <si>
    <t>専門部運営費</t>
    <rPh sb="0" eb="3">
      <t>センモンブ</t>
    </rPh>
    <rPh sb="3" eb="6">
      <t>ウンエイヒ</t>
    </rPh>
    <phoneticPr fontId="6"/>
  </si>
  <si>
    <t>更正予算額</t>
    <rPh sb="0" eb="2">
      <t>コウセイ</t>
    </rPh>
    <rPh sb="2" eb="5">
      <t>ヨサンガク</t>
    </rPh>
    <phoneticPr fontId="6"/>
  </si>
  <si>
    <t>当初予算額</t>
    <rPh sb="0" eb="2">
      <t>トウショ</t>
    </rPh>
    <rPh sb="2" eb="4">
      <t>ヨサン</t>
    </rPh>
    <rPh sb="4" eb="5">
      <t>ガク</t>
    </rPh>
    <phoneticPr fontId="6"/>
  </si>
  <si>
    <t>科　　　　　目</t>
    <rPh sb="0" eb="1">
      <t>カ</t>
    </rPh>
    <rPh sb="6" eb="7">
      <t>メ</t>
    </rPh>
    <phoneticPr fontId="6"/>
  </si>
  <si>
    <t>支　出</t>
    <rPh sb="0" eb="1">
      <t>シ</t>
    </rPh>
    <rPh sb="2" eb="3">
      <t>デ</t>
    </rPh>
    <phoneticPr fontId="6"/>
  </si>
  <si>
    <t>（単位　円）</t>
    <rPh sb="1" eb="3">
      <t>タンイ</t>
    </rPh>
    <rPh sb="4" eb="5">
      <t>エン</t>
    </rPh>
    <phoneticPr fontId="6"/>
  </si>
  <si>
    <t>収    入</t>
    <rPh sb="0" eb="1">
      <t>オサム</t>
    </rPh>
    <rPh sb="5" eb="6">
      <t>イ</t>
    </rPh>
    <phoneticPr fontId="6"/>
  </si>
  <si>
    <t>事　業　精　算　書　（専　門　部）</t>
    <rPh sb="0" eb="1">
      <t>コト</t>
    </rPh>
    <rPh sb="2" eb="3">
      <t>ギョウ</t>
    </rPh>
    <rPh sb="4" eb="5">
      <t>セイ</t>
    </rPh>
    <rPh sb="6" eb="7">
      <t>ザン</t>
    </rPh>
    <rPh sb="8" eb="9">
      <t>ショ</t>
    </rPh>
    <rPh sb="11" eb="12">
      <t>アツシ</t>
    </rPh>
    <rPh sb="13" eb="14">
      <t>モン</t>
    </rPh>
    <rPh sb="15" eb="16">
      <t>ブ</t>
    </rPh>
    <phoneticPr fontId="6"/>
  </si>
  <si>
    <t>―　様式 ８ - 3　―</t>
    <rPh sb="2" eb="4">
      <t>ヨウシキ</t>
    </rPh>
    <phoneticPr fontId="6"/>
  </si>
  <si>
    <t>残　　　額</t>
    <rPh sb="0" eb="1">
      <t>ザン</t>
    </rPh>
    <rPh sb="4" eb="5">
      <t>ガク</t>
    </rPh>
    <phoneticPr fontId="6"/>
  </si>
  <si>
    <t>支　出　額</t>
    <rPh sb="0" eb="1">
      <t>シ</t>
    </rPh>
    <rPh sb="2" eb="3">
      <t>デ</t>
    </rPh>
    <rPh sb="4" eb="5">
      <t>ガク</t>
    </rPh>
    <phoneticPr fontId="6"/>
  </si>
  <si>
    <t>収  入  額</t>
    <rPh sb="0" eb="1">
      <t>オサム</t>
    </rPh>
    <rPh sb="3" eb="4">
      <t>イ</t>
    </rPh>
    <rPh sb="6" eb="7">
      <t>ガク</t>
    </rPh>
    <phoneticPr fontId="6"/>
  </si>
  <si>
    <t>摘　　　　　　　　　　　　　　　　要</t>
    <rPh sb="0" eb="1">
      <t>チャク</t>
    </rPh>
    <rPh sb="17" eb="18">
      <t>ヨウ</t>
    </rPh>
    <phoneticPr fontId="6"/>
  </si>
  <si>
    <t>年 月 日</t>
    <rPh sb="0" eb="1">
      <t>ネン</t>
    </rPh>
    <rPh sb="2" eb="3">
      <t>ツキ</t>
    </rPh>
    <rPh sb="4" eb="5">
      <t>ヒ</t>
    </rPh>
    <phoneticPr fontId="6"/>
  </si>
  <si>
    <t>総　括　簿</t>
    <rPh sb="0" eb="1">
      <t>ソウ</t>
    </rPh>
    <rPh sb="2" eb="3">
      <t>カツ</t>
    </rPh>
    <rPh sb="4" eb="5">
      <t>ボ</t>
    </rPh>
    <phoneticPr fontId="6"/>
  </si>
  <si>
    <t>　現金出納簿</t>
    <rPh sb="1" eb="3">
      <t>ゲンキン</t>
    </rPh>
    <rPh sb="3" eb="6">
      <t>スイトウボ</t>
    </rPh>
    <phoneticPr fontId="6"/>
  </si>
  <si>
    <t>円</t>
    <rPh sb="0" eb="1">
      <t>エン</t>
    </rPh>
    <phoneticPr fontId="6"/>
  </si>
  <si>
    <t>会　　計</t>
    <rPh sb="0" eb="1">
      <t>カイ</t>
    </rPh>
    <rPh sb="3" eb="4">
      <t>ケイ</t>
    </rPh>
    <phoneticPr fontId="6"/>
  </si>
  <si>
    <t>単　価</t>
    <rPh sb="0" eb="1">
      <t>タン</t>
    </rPh>
    <rPh sb="2" eb="3">
      <t>アタイ</t>
    </rPh>
    <phoneticPr fontId="6"/>
  </si>
  <si>
    <t>備考欄（空路表示・旅行命令変更表示）</t>
    <rPh sb="0" eb="3">
      <t>ビコウラン</t>
    </rPh>
    <rPh sb="4" eb="6">
      <t>クウロ</t>
    </rPh>
    <rPh sb="6" eb="8">
      <t>ヒョウジ</t>
    </rPh>
    <rPh sb="9" eb="11">
      <t>リョコウ</t>
    </rPh>
    <rPh sb="11" eb="13">
      <t>メイレイ</t>
    </rPh>
    <rPh sb="13" eb="15">
      <t>ヘンコウ</t>
    </rPh>
    <rPh sb="15" eb="17">
      <t>ヒョウジ</t>
    </rPh>
    <phoneticPr fontId="6"/>
  </si>
  <si>
    <t>運賃の合計額</t>
    <rPh sb="0" eb="2">
      <t>ウンチン</t>
    </rPh>
    <rPh sb="3" eb="5">
      <t>ゴウケイ</t>
    </rPh>
    <rPh sb="5" eb="6">
      <t>ガク</t>
    </rPh>
    <phoneticPr fontId="6"/>
  </si>
  <si>
    <t>訳</t>
    <rPh sb="0" eb="1">
      <t>ワケ</t>
    </rPh>
    <phoneticPr fontId="6"/>
  </si>
  <si>
    <t>運賃</t>
    <rPh sb="0" eb="2">
      <t>ウンチン</t>
    </rPh>
    <phoneticPr fontId="6"/>
  </si>
  <si>
    <t>路　程</t>
    <rPh sb="0" eb="1">
      <t>ロ</t>
    </rPh>
    <rPh sb="2" eb="3">
      <t>ホド</t>
    </rPh>
    <phoneticPr fontId="6"/>
  </si>
  <si>
    <t>急行料</t>
    <rPh sb="0" eb="2">
      <t>キュウコウ</t>
    </rPh>
    <rPh sb="2" eb="3">
      <t>リョウ</t>
    </rPh>
    <phoneticPr fontId="6"/>
  </si>
  <si>
    <t>運　賃</t>
    <rPh sb="0" eb="1">
      <t>ウン</t>
    </rPh>
    <rPh sb="2" eb="3">
      <t>チン</t>
    </rPh>
    <phoneticPr fontId="6"/>
  </si>
  <si>
    <t>船賃</t>
    <rPh sb="0" eb="2">
      <t>フナチン</t>
    </rPh>
    <phoneticPr fontId="6"/>
  </si>
  <si>
    <t>鉄道</t>
    <rPh sb="0" eb="2">
      <t>テツドウ</t>
    </rPh>
    <phoneticPr fontId="6"/>
  </si>
  <si>
    <t>地下鉄</t>
    <rPh sb="0" eb="3">
      <t>チカテツ</t>
    </rPh>
    <phoneticPr fontId="6"/>
  </si>
  <si>
    <t>車賃</t>
    <rPh sb="0" eb="1">
      <t>シャ</t>
    </rPh>
    <rPh sb="1" eb="2">
      <t>チン</t>
    </rPh>
    <phoneticPr fontId="6"/>
  </si>
  <si>
    <t>到着地</t>
    <rPh sb="0" eb="3">
      <t>トウチャクチ</t>
    </rPh>
    <phoneticPr fontId="6"/>
  </si>
  <si>
    <t>出発地</t>
    <rPh sb="0" eb="3">
      <t>シュッパツチ</t>
    </rPh>
    <phoneticPr fontId="6"/>
  </si>
  <si>
    <t>月・日</t>
    <rPh sb="0" eb="1">
      <t>ツキ</t>
    </rPh>
    <rPh sb="2" eb="3">
      <t>ヒ</t>
    </rPh>
    <phoneticPr fontId="6"/>
  </si>
  <si>
    <t>内　　　　　　</t>
    <rPh sb="0" eb="1">
      <t>ウチ</t>
    </rPh>
    <phoneticPr fontId="6"/>
  </si>
  <si>
    <t>口座番号</t>
    <rPh sb="0" eb="2">
      <t>コウザ</t>
    </rPh>
    <rPh sb="2" eb="4">
      <t>バンゴウ</t>
    </rPh>
    <phoneticPr fontId="6"/>
  </si>
  <si>
    <t>金　額</t>
    <rPh sb="0" eb="1">
      <t>キン</t>
    </rPh>
    <rPh sb="2" eb="3">
      <t>ガク</t>
    </rPh>
    <phoneticPr fontId="6"/>
  </si>
  <si>
    <t>精 算 額</t>
    <rPh sb="0" eb="1">
      <t>セイ</t>
    </rPh>
    <rPh sb="2" eb="3">
      <t>ザン</t>
    </rPh>
    <rPh sb="4" eb="5">
      <t>ガク</t>
    </rPh>
    <phoneticPr fontId="6"/>
  </si>
  <si>
    <t>概 算 額</t>
    <rPh sb="0" eb="1">
      <t>オオムネ</t>
    </rPh>
    <rPh sb="2" eb="3">
      <t>ザン</t>
    </rPh>
    <rPh sb="4" eb="5">
      <t>ガク</t>
    </rPh>
    <phoneticPr fontId="6"/>
  </si>
  <si>
    <t>領収印</t>
    <rPh sb="0" eb="2">
      <t>リョウシュウ</t>
    </rPh>
    <rPh sb="2" eb="3">
      <t>イン</t>
    </rPh>
    <phoneticPr fontId="6"/>
  </si>
  <si>
    <t>　職・氏名</t>
    <rPh sb="1" eb="2">
      <t>ショク</t>
    </rPh>
    <rPh sb="3" eb="5">
      <t>シメイ</t>
    </rPh>
    <phoneticPr fontId="6"/>
  </si>
  <si>
    <t>日間</t>
    <rPh sb="0" eb="2">
      <t>ニチカン</t>
    </rPh>
    <phoneticPr fontId="6"/>
  </si>
  <si>
    <t>旅行期間</t>
    <rPh sb="0" eb="1">
      <t>タビ</t>
    </rPh>
    <rPh sb="1" eb="2">
      <t>ギョウ</t>
    </rPh>
    <rPh sb="2" eb="3">
      <t>キ</t>
    </rPh>
    <rPh sb="3" eb="4">
      <t>アイダ</t>
    </rPh>
    <phoneticPr fontId="6"/>
  </si>
  <si>
    <t>用務地</t>
    <rPh sb="0" eb="3">
      <t>ヨウムチ</t>
    </rPh>
    <phoneticPr fontId="6"/>
  </si>
  <si>
    <t>用　　務</t>
    <rPh sb="0" eb="1">
      <t>ヨウ</t>
    </rPh>
    <rPh sb="3" eb="4">
      <t>ツトム</t>
    </rPh>
    <phoneticPr fontId="6"/>
  </si>
  <si>
    <t>領収額</t>
    <rPh sb="0" eb="2">
      <t>リョウシュウ</t>
    </rPh>
    <rPh sb="2" eb="3">
      <t>ガク</t>
    </rPh>
    <phoneticPr fontId="6"/>
  </si>
  <si>
    <t>全道大会会計</t>
    <rPh sb="0" eb="4">
      <t>ゼンドウタイカイ</t>
    </rPh>
    <rPh sb="4" eb="6">
      <t>カイケイ</t>
    </rPh>
    <phoneticPr fontId="6"/>
  </si>
  <si>
    <t>専門部会計</t>
    <rPh sb="0" eb="2">
      <t>センモン</t>
    </rPh>
    <rPh sb="2" eb="4">
      <t>ブカイ</t>
    </rPh>
    <rPh sb="4" eb="5">
      <t>ケイ</t>
    </rPh>
    <phoneticPr fontId="6"/>
  </si>
  <si>
    <t>北海道　　　　高等学校</t>
    <rPh sb="0" eb="3">
      <t>ホッカイドウ</t>
    </rPh>
    <rPh sb="7" eb="9">
      <t>コウトウ</t>
    </rPh>
    <rPh sb="9" eb="11">
      <t>ガッコウ</t>
    </rPh>
    <phoneticPr fontId="6"/>
  </si>
  <si>
    <t>出張者名一覧</t>
    <rPh sb="0" eb="2">
      <t>シュッチョウ</t>
    </rPh>
    <rPh sb="2" eb="3">
      <t>シャ</t>
    </rPh>
    <rPh sb="3" eb="4">
      <t>メイ</t>
    </rPh>
    <rPh sb="4" eb="6">
      <t>イチラン</t>
    </rPh>
    <phoneticPr fontId="6"/>
  </si>
  <si>
    <t>科　　　　　　　　目</t>
    <rPh sb="0" eb="1">
      <t>カ</t>
    </rPh>
    <rPh sb="9" eb="10">
      <t>メ</t>
    </rPh>
    <phoneticPr fontId="6"/>
  </si>
  <si>
    <t>高文連会計</t>
    <rPh sb="0" eb="3">
      <t>コウブンレン</t>
    </rPh>
    <rPh sb="3" eb="5">
      <t>カイケイ</t>
    </rPh>
    <phoneticPr fontId="6"/>
  </si>
  <si>
    <t>旅行者の所属（又は住所）</t>
    <rPh sb="0" eb="3">
      <t>リョコウシャ</t>
    </rPh>
    <rPh sb="4" eb="6">
      <t>ショゾク</t>
    </rPh>
    <rPh sb="7" eb="8">
      <t>マタ</t>
    </rPh>
    <rPh sb="9" eb="11">
      <t>ジュウショ</t>
    </rPh>
    <phoneticPr fontId="6"/>
  </si>
  <si>
    <t>請求年月日</t>
    <rPh sb="0" eb="2">
      <t>セイキュウ</t>
    </rPh>
    <rPh sb="2" eb="3">
      <t>ネン</t>
    </rPh>
    <rPh sb="3" eb="5">
      <t>ツキヒ</t>
    </rPh>
    <phoneticPr fontId="6"/>
  </si>
  <si>
    <t>高文連旅行命令（依頼）・請求書及び領収書</t>
    <rPh sb="0" eb="3">
      <t>コウブンレン</t>
    </rPh>
    <rPh sb="3" eb="5">
      <t>リョコウ</t>
    </rPh>
    <rPh sb="5" eb="7">
      <t>メイレイ</t>
    </rPh>
    <rPh sb="8" eb="10">
      <t>イライ</t>
    </rPh>
    <rPh sb="15" eb="16">
      <t>オヨ</t>
    </rPh>
    <rPh sb="17" eb="20">
      <t>リョウシュウショ</t>
    </rPh>
    <phoneticPr fontId="6"/>
  </si>
  <si>
    <t>目的地</t>
    <rPh sb="0" eb="3">
      <t>モクテキチ</t>
    </rPh>
    <phoneticPr fontId="15"/>
  </si>
  <si>
    <t>～</t>
    <phoneticPr fontId="15"/>
  </si>
  <si>
    <t>氏　　　名</t>
    <rPh sb="0" eb="1">
      <t>シ</t>
    </rPh>
    <rPh sb="4" eb="5">
      <t>メイ</t>
    </rPh>
    <phoneticPr fontId="15"/>
  </si>
  <si>
    <t>支給額</t>
    <rPh sb="0" eb="3">
      <t>シキュウガク</t>
    </rPh>
    <phoneticPr fontId="15"/>
  </si>
  <si>
    <t>　交　　通　　費　（片　　道）</t>
    <rPh sb="1" eb="2">
      <t>コウ</t>
    </rPh>
    <rPh sb="4" eb="5">
      <t>ツウ</t>
    </rPh>
    <rPh sb="7" eb="8">
      <t>ヒ</t>
    </rPh>
    <rPh sb="10" eb="11">
      <t>カタ</t>
    </rPh>
    <rPh sb="13" eb="14">
      <t>ミチ</t>
    </rPh>
    <phoneticPr fontId="15"/>
  </si>
  <si>
    <t>出発地</t>
    <rPh sb="0" eb="3">
      <t>シュッパツチ</t>
    </rPh>
    <phoneticPr fontId="15"/>
  </si>
  <si>
    <t>所属学校名</t>
    <rPh sb="0" eb="2">
      <t>ショゾク</t>
    </rPh>
    <rPh sb="2" eb="5">
      <t>ガッコウメイ</t>
    </rPh>
    <phoneticPr fontId="15"/>
  </si>
  <si>
    <t>番号</t>
    <rPh sb="0" eb="2">
      <t>バンゴウ</t>
    </rPh>
    <phoneticPr fontId="15"/>
  </si>
  <si>
    <t>事　　業　　報　　告　　書</t>
    <rPh sb="0" eb="1">
      <t>コト</t>
    </rPh>
    <rPh sb="3" eb="4">
      <t>ギョウ</t>
    </rPh>
    <rPh sb="6" eb="7">
      <t>ホウ</t>
    </rPh>
    <rPh sb="9" eb="10">
      <t>コク</t>
    </rPh>
    <rPh sb="12" eb="13">
      <t>ショ</t>
    </rPh>
    <phoneticPr fontId="6"/>
  </si>
  <si>
    <t>北海道高等学校文化連盟</t>
    <rPh sb="0" eb="3">
      <t>ホッカイドウ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6"/>
  </si>
  <si>
    <t>―　様式 ８　―</t>
    <rPh sb="2" eb="4">
      <t>ヨウシキ</t>
    </rPh>
    <phoneticPr fontId="6"/>
  </si>
  <si>
    <t>科　　目</t>
    <rPh sb="0" eb="1">
      <t>カ</t>
    </rPh>
    <rPh sb="3" eb="4">
      <t>メ</t>
    </rPh>
    <phoneticPr fontId="6"/>
  </si>
  <si>
    <t>番号</t>
    <rPh sb="0" eb="2">
      <t>バンゴウ</t>
    </rPh>
    <phoneticPr fontId="4"/>
  </si>
  <si>
    <t>　　　　―　様　式　８－４　―</t>
    <rPh sb="6" eb="7">
      <t>サマ</t>
    </rPh>
    <rPh sb="8" eb="9">
      <t>シキ</t>
    </rPh>
    <phoneticPr fontId="6"/>
  </si>
  <si>
    <t>　　　　―　様　式　８－５　―</t>
    <rPh sb="6" eb="7">
      <t>サマ</t>
    </rPh>
    <rPh sb="8" eb="9">
      <t>シキ</t>
    </rPh>
    <phoneticPr fontId="6"/>
  </si>
  <si>
    <t>　　　　―　様　式　８－６　―</t>
    <rPh sb="6" eb="7">
      <t>サマ</t>
    </rPh>
    <rPh sb="8" eb="9">
      <t>シキ</t>
    </rPh>
    <phoneticPr fontId="6"/>
  </si>
  <si>
    <t xml:space="preserve">  年  月  日</t>
    <rPh sb="2" eb="3">
      <t>ネン</t>
    </rPh>
    <rPh sb="5" eb="6">
      <t>ツキ</t>
    </rPh>
    <rPh sb="8" eb="9">
      <t>ニチ</t>
    </rPh>
    <phoneticPr fontId="6"/>
  </si>
  <si>
    <t>高等学校</t>
    <rPh sb="0" eb="2">
      <t>コウトウ</t>
    </rPh>
    <rPh sb="2" eb="4">
      <t>ガッコウ</t>
    </rPh>
    <phoneticPr fontId="6"/>
  </si>
  <si>
    <r>
      <rPr>
        <sz val="9"/>
        <color theme="1"/>
        <rFont val="Yu Gothic"/>
        <family val="3"/>
        <charset val="128"/>
        <scheme val="minor"/>
      </rPr>
      <t>①+②</t>
    </r>
    <r>
      <rPr>
        <sz val="9"/>
        <color theme="1"/>
        <rFont val="HG丸ｺﾞｼｯｸM-PRO"/>
        <family val="3"/>
        <charset val="128"/>
      </rPr>
      <t>の合計額</t>
    </r>
    <rPh sb="4" eb="7">
      <t>ゴウケイガク</t>
    </rPh>
    <phoneticPr fontId="6"/>
  </si>
  <si>
    <t>③の合計額</t>
    <rPh sb="2" eb="5">
      <t>ゴウケイガク</t>
    </rPh>
    <phoneticPr fontId="6"/>
  </si>
  <si>
    <t xml:space="preserve"> 銀 行 名</t>
    <rPh sb="1" eb="2">
      <t>ギン</t>
    </rPh>
    <rPh sb="3" eb="4">
      <t>ギョウ</t>
    </rPh>
    <rPh sb="5" eb="6">
      <t>メイ</t>
    </rPh>
    <phoneticPr fontId="6"/>
  </si>
  <si>
    <t>交通費往復</t>
    <rPh sb="0" eb="1">
      <t>コウ</t>
    </rPh>
    <rPh sb="1" eb="2">
      <t>ツウ</t>
    </rPh>
    <rPh sb="2" eb="3">
      <t>ヒ</t>
    </rPh>
    <rPh sb="3" eb="5">
      <t>オウフク</t>
    </rPh>
    <phoneticPr fontId="15"/>
  </si>
  <si>
    <t>受領印又　　　はサイン</t>
    <rPh sb="0" eb="3">
      <t>ジュリョウイン</t>
    </rPh>
    <rPh sb="3" eb="4">
      <t>マタ</t>
    </rPh>
    <phoneticPr fontId="15"/>
  </si>
  <si>
    <t>バス・電車・地下鉄（乗継）・ＪＲ</t>
    <rPh sb="3" eb="5">
      <t>デンシャ</t>
    </rPh>
    <rPh sb="6" eb="9">
      <t>チカテツ</t>
    </rPh>
    <rPh sb="10" eb="11">
      <t>ノ</t>
    </rPh>
    <rPh sb="11" eb="12">
      <t>ツ</t>
    </rPh>
    <phoneticPr fontId="15"/>
  </si>
  <si>
    <t>左の料金</t>
    <rPh sb="0" eb="1">
      <t>サ</t>
    </rPh>
    <rPh sb="2" eb="4">
      <t>リョウキン</t>
    </rPh>
    <phoneticPr fontId="46"/>
  </si>
  <si>
    <t>航空賃　　(往復)</t>
    <rPh sb="0" eb="2">
      <t>コウクウ</t>
    </rPh>
    <rPh sb="2" eb="3">
      <t>チン</t>
    </rPh>
    <rPh sb="6" eb="8">
      <t>オウフク</t>
    </rPh>
    <phoneticPr fontId="6"/>
  </si>
  <si>
    <t>　  ①</t>
    <phoneticPr fontId="6"/>
  </si>
  <si>
    <t>※　複数名が同一の用務・用務地・旅行期間の場合に使用して下さい。</t>
    <rPh sb="2" eb="4">
      <t>フクスウ</t>
    </rPh>
    <rPh sb="4" eb="5">
      <t>メイ</t>
    </rPh>
    <rPh sb="6" eb="8">
      <t>ドウイツ</t>
    </rPh>
    <rPh sb="9" eb="11">
      <t>ヨウム</t>
    </rPh>
    <rPh sb="12" eb="15">
      <t>ヨウムチ</t>
    </rPh>
    <rPh sb="16" eb="18">
      <t>リョコウ</t>
    </rPh>
    <rPh sb="18" eb="20">
      <t>キカン</t>
    </rPh>
    <rPh sb="21" eb="23">
      <t>バアイ</t>
    </rPh>
    <rPh sb="24" eb="26">
      <t>シヨウ</t>
    </rPh>
    <rPh sb="28" eb="29">
      <t>クダ</t>
    </rPh>
    <phoneticPr fontId="6"/>
  </si>
  <si>
    <t>職　・　氏　　　　名</t>
    <rPh sb="0" eb="1">
      <t>ショク</t>
    </rPh>
    <rPh sb="4" eb="5">
      <t>シ</t>
    </rPh>
    <rPh sb="9" eb="10">
      <t>メイ</t>
    </rPh>
    <phoneticPr fontId="6"/>
  </si>
  <si>
    <t xml:space="preserve">         合　　　計        ③              </t>
    <rPh sb="9" eb="10">
      <t>ゴウ</t>
    </rPh>
    <rPh sb="13" eb="14">
      <t>ケイ</t>
    </rPh>
    <phoneticPr fontId="6"/>
  </si>
  <si>
    <t>計</t>
    <rPh sb="0" eb="1">
      <t>ケイ</t>
    </rPh>
    <phoneticPr fontId="15"/>
  </si>
  <si>
    <t>専門部運営費会計</t>
    <rPh sb="0" eb="2">
      <t>センモン</t>
    </rPh>
    <rPh sb="2" eb="3">
      <t>ブ</t>
    </rPh>
    <rPh sb="3" eb="6">
      <t>ウンエイヒ</t>
    </rPh>
    <rPh sb="6" eb="8">
      <t>カイケイ</t>
    </rPh>
    <rPh sb="7" eb="8">
      <t>ケイ</t>
    </rPh>
    <phoneticPr fontId="6"/>
  </si>
  <si>
    <t>旅費</t>
    <rPh sb="0" eb="2">
      <t>リョヒ</t>
    </rPh>
    <phoneticPr fontId="4"/>
  </si>
  <si>
    <t>項　目(業者名等)</t>
    <rPh sb="0" eb="1">
      <t>コウ</t>
    </rPh>
    <rPh sb="2" eb="3">
      <t>メ</t>
    </rPh>
    <rPh sb="4" eb="8">
      <t>ギョウシャメイナド</t>
    </rPh>
    <phoneticPr fontId="6"/>
  </si>
  <si>
    <t>専門部旅費会計</t>
    <rPh sb="0" eb="2">
      <t>センモン</t>
    </rPh>
    <rPh sb="2" eb="3">
      <t>ブ</t>
    </rPh>
    <rPh sb="3" eb="5">
      <t>リョヒ</t>
    </rPh>
    <rPh sb="5" eb="7">
      <t>カイケイ</t>
    </rPh>
    <rPh sb="6" eb="7">
      <t>ケイ</t>
    </rPh>
    <phoneticPr fontId="6"/>
  </si>
  <si>
    <t>計</t>
    <rPh sb="0" eb="1">
      <t>ケイ</t>
    </rPh>
    <phoneticPr fontId="4"/>
  </si>
  <si>
    <t>　上記(別紙)のとおり請求します。</t>
    <rPh sb="1" eb="3">
      <t>ジョウキ</t>
    </rPh>
    <rPh sb="4" eb="6">
      <t>ベッシ</t>
    </rPh>
    <rPh sb="11" eb="13">
      <t>セイキュウ</t>
    </rPh>
    <phoneticPr fontId="6"/>
  </si>
  <si>
    <t>　　 北海道○○高等学校長　様</t>
    <rPh sb="3" eb="6">
      <t>ホッカイドウ</t>
    </rPh>
    <rPh sb="8" eb="10">
      <t>コウトウ</t>
    </rPh>
    <rPh sb="10" eb="13">
      <t>ガッコウチョウ</t>
    </rPh>
    <rPh sb="14" eb="15">
      <t>サマ</t>
    </rPh>
    <phoneticPr fontId="6"/>
  </si>
  <si>
    <t>令和    年    月    日から</t>
    <rPh sb="0" eb="2">
      <t>レイワ</t>
    </rPh>
    <rPh sb="6" eb="7">
      <t>ネン</t>
    </rPh>
    <rPh sb="11" eb="12">
      <t>ツキ</t>
    </rPh>
    <rPh sb="16" eb="17">
      <t>ニチ</t>
    </rPh>
    <phoneticPr fontId="6"/>
  </si>
  <si>
    <t>令和    年    月    日まで</t>
    <rPh sb="0" eb="2">
      <t>レイワ</t>
    </rPh>
    <rPh sb="6" eb="7">
      <t>ネン</t>
    </rPh>
    <rPh sb="11" eb="12">
      <t>ツキ</t>
    </rPh>
    <rPh sb="16" eb="17">
      <t>ニチ</t>
    </rPh>
    <phoneticPr fontId="6"/>
  </si>
  <si>
    <t>令和　  年　　月　　日</t>
    <rPh sb="0" eb="2">
      <t>レイワ</t>
    </rPh>
    <rPh sb="5" eb="6">
      <t>ネン</t>
    </rPh>
    <rPh sb="8" eb="9">
      <t>ガツ</t>
    </rPh>
    <rPh sb="11" eb="12">
      <t>ニチ</t>
    </rPh>
    <phoneticPr fontId="15"/>
  </si>
  <si>
    <t>食卓料</t>
    <rPh sb="0" eb="2">
      <t>ショクタク</t>
    </rPh>
    <rPh sb="2" eb="3">
      <t>リョウ</t>
    </rPh>
    <phoneticPr fontId="4"/>
  </si>
  <si>
    <t>令和　　　　年度</t>
    <rPh sb="0" eb="2">
      <t>レイワ</t>
    </rPh>
    <rPh sb="6" eb="8">
      <t>ネンド</t>
    </rPh>
    <phoneticPr fontId="6"/>
  </si>
  <si>
    <t>　令和　　年度　表彰候補者推薦調書</t>
    <rPh sb="1" eb="3">
      <t>レイワ</t>
    </rPh>
    <rPh sb="5" eb="7">
      <t>ネンド</t>
    </rPh>
    <rPh sb="8" eb="10">
      <t>ヒョウショウ</t>
    </rPh>
    <rPh sb="10" eb="13">
      <t>コウホシャ</t>
    </rPh>
    <rPh sb="13" eb="15">
      <t>スイセン</t>
    </rPh>
    <rPh sb="15" eb="17">
      <t>チョウショ</t>
    </rPh>
    <phoneticPr fontId="6"/>
  </si>
  <si>
    <t xml:space="preserve">     　　　 日間</t>
    <rPh sb="9" eb="10">
      <t>ニチ</t>
    </rPh>
    <rPh sb="10" eb="11">
      <t>カン</t>
    </rPh>
    <phoneticPr fontId="4"/>
  </si>
  <si>
    <t>１２．　各専門部提出書類と提出期日</t>
    <rPh sb="4" eb="7">
      <t>カクセンモン</t>
    </rPh>
    <rPh sb="7" eb="8">
      <t>ブ</t>
    </rPh>
    <rPh sb="8" eb="10">
      <t>テイシュツ</t>
    </rPh>
    <rPh sb="10" eb="12">
      <t>ショルイ</t>
    </rPh>
    <rPh sb="13" eb="15">
      <t>テイシュツ</t>
    </rPh>
    <rPh sb="15" eb="17">
      <t>キジツ</t>
    </rPh>
    <phoneticPr fontId="46"/>
  </si>
  <si>
    <t>内　　　　　　　　　　　　　　　　容</t>
    <rPh sb="0" eb="1">
      <t>ウチ</t>
    </rPh>
    <rPh sb="17" eb="18">
      <t>カタチ</t>
    </rPh>
    <phoneticPr fontId="46"/>
  </si>
  <si>
    <t>提　出　期　日</t>
    <rPh sb="0" eb="1">
      <t>ツツミ</t>
    </rPh>
    <rPh sb="2" eb="3">
      <t>デ</t>
    </rPh>
    <rPh sb="4" eb="5">
      <t>キ</t>
    </rPh>
    <rPh sb="6" eb="7">
      <t>ニチ</t>
    </rPh>
    <phoneticPr fontId="46"/>
  </si>
  <si>
    <t>.</t>
    <phoneticPr fontId="46"/>
  </si>
  <si>
    <t>専門部の事業計画書　　―様式５，５‐２―</t>
    <rPh sb="0" eb="3">
      <t>センモンブ</t>
    </rPh>
    <rPh sb="4" eb="6">
      <t>ジギョウ</t>
    </rPh>
    <rPh sb="6" eb="9">
      <t>ケイカクショ</t>
    </rPh>
    <rPh sb="12" eb="14">
      <t>ヨウシキ</t>
    </rPh>
    <phoneticPr fontId="46"/>
  </si>
  <si>
    <t>専門部の事業予算書　　―様式５‐３―</t>
    <rPh sb="0" eb="3">
      <t>センモンブ</t>
    </rPh>
    <rPh sb="4" eb="6">
      <t>ジギョウ</t>
    </rPh>
    <rPh sb="6" eb="9">
      <t>ヨサンショ</t>
    </rPh>
    <rPh sb="12" eb="14">
      <t>ヨウシキ</t>
    </rPh>
    <phoneticPr fontId="46"/>
  </si>
  <si>
    <t>※（道高文連ホームページから各様式をダウンロードして使用できます。）</t>
    <rPh sb="2" eb="6">
      <t>ドウコウブンレン</t>
    </rPh>
    <rPh sb="14" eb="15">
      <t>カク</t>
    </rPh>
    <rPh sb="15" eb="17">
      <t>ヨウシキ</t>
    </rPh>
    <rPh sb="26" eb="28">
      <t>シヨウ</t>
    </rPh>
    <phoneticPr fontId="46"/>
  </si>
  <si>
    <t>専門部役員推薦・口座および全道大会開催支部届出書―様式２―</t>
    <rPh sb="0" eb="2">
      <t>センモン</t>
    </rPh>
    <rPh sb="2" eb="3">
      <t>ブ</t>
    </rPh>
    <rPh sb="3" eb="5">
      <t>ヤクイン</t>
    </rPh>
    <rPh sb="5" eb="7">
      <t>スイセン</t>
    </rPh>
    <rPh sb="8" eb="10">
      <t>コウザ</t>
    </rPh>
    <rPh sb="13" eb="17">
      <t>ゼンドウタイカイ</t>
    </rPh>
    <rPh sb="17" eb="19">
      <t>カイサイ</t>
    </rPh>
    <rPh sb="19" eb="21">
      <t>シブ</t>
    </rPh>
    <rPh sb="21" eb="24">
      <t>トドケデショ</t>
    </rPh>
    <rPh sb="25" eb="27">
      <t>ヨウシキ</t>
    </rPh>
    <phoneticPr fontId="46"/>
  </si>
  <si>
    <t xml:space="preserve"> (1)　 専門部長(部長が変わる場合総会で決定）</t>
    <rPh sb="6" eb="8">
      <t>センモン</t>
    </rPh>
    <rPh sb="8" eb="10">
      <t>ブチョウ</t>
    </rPh>
    <rPh sb="11" eb="13">
      <t>ブチョウ</t>
    </rPh>
    <rPh sb="14" eb="15">
      <t>カ</t>
    </rPh>
    <rPh sb="19" eb="21">
      <t>ソウカイ</t>
    </rPh>
    <rPh sb="22" eb="24">
      <t>ケッテイ</t>
    </rPh>
    <phoneticPr fontId="46"/>
  </si>
  <si>
    <t xml:space="preserve"> (2)　 専門委員長(会長委嘱）</t>
    <rPh sb="6" eb="8">
      <t>センモン</t>
    </rPh>
    <rPh sb="8" eb="11">
      <t>イインチョウ</t>
    </rPh>
    <rPh sb="12" eb="14">
      <t>カイチョウ</t>
    </rPh>
    <rPh sb="14" eb="16">
      <t>イショク</t>
    </rPh>
    <phoneticPr fontId="46"/>
  </si>
  <si>
    <t xml:space="preserve"> (3)　 事務局長(専門部で決定）</t>
    <rPh sb="6" eb="8">
      <t>ジム</t>
    </rPh>
    <rPh sb="8" eb="10">
      <t>キョクチョウ</t>
    </rPh>
    <rPh sb="11" eb="14">
      <t>センモンブ</t>
    </rPh>
    <rPh sb="15" eb="17">
      <t>ケッテイ</t>
    </rPh>
    <phoneticPr fontId="46"/>
  </si>
  <si>
    <t>総文祭参加校申込書（大会参加校の申込書のとりまとめ）</t>
    <rPh sb="0" eb="1">
      <t>ソウ</t>
    </rPh>
    <rPh sb="1" eb="3">
      <t>ブンサイ</t>
    </rPh>
    <rPh sb="3" eb="5">
      <t>サンカ</t>
    </rPh>
    <rPh sb="5" eb="6">
      <t>コウ</t>
    </rPh>
    <rPh sb="6" eb="9">
      <t>モウシコミショ</t>
    </rPh>
    <rPh sb="16" eb="18">
      <t>モウシコ</t>
    </rPh>
    <rPh sb="18" eb="19">
      <t>ショ</t>
    </rPh>
    <phoneticPr fontId="46"/>
  </si>
  <si>
    <t>4月下旬</t>
    <rPh sb="1" eb="2">
      <t>ガツ</t>
    </rPh>
    <rPh sb="2" eb="4">
      <t>ゲジュン</t>
    </rPh>
    <phoneticPr fontId="46"/>
  </si>
  <si>
    <t>支部専門委員届出書　―様式４―</t>
    <rPh sb="0" eb="2">
      <t>シブ</t>
    </rPh>
    <rPh sb="2" eb="4">
      <t>センモン</t>
    </rPh>
    <rPh sb="4" eb="6">
      <t>イイン</t>
    </rPh>
    <rPh sb="6" eb="9">
      <t>トドケデショ</t>
    </rPh>
    <rPh sb="11" eb="13">
      <t>ヨウシキ</t>
    </rPh>
    <phoneticPr fontId="46"/>
  </si>
  <si>
    <t>専門部細則による。</t>
    <rPh sb="0" eb="3">
      <t>センモンブ</t>
    </rPh>
    <rPh sb="3" eb="5">
      <t>サイソク</t>
    </rPh>
    <phoneticPr fontId="46"/>
  </si>
  <si>
    <t>総文祭大会参加結果報告（順位のつく専門部のみ　指定ＦＡＸ用紙にて報告）</t>
    <rPh sb="0" eb="2">
      <t>ソウブン</t>
    </rPh>
    <rPh sb="2" eb="3">
      <t>サイ</t>
    </rPh>
    <rPh sb="3" eb="5">
      <t>タイカイ</t>
    </rPh>
    <rPh sb="5" eb="7">
      <t>サンカ</t>
    </rPh>
    <rPh sb="7" eb="9">
      <t>ケッカ</t>
    </rPh>
    <rPh sb="9" eb="11">
      <t>ホウコク</t>
    </rPh>
    <rPh sb="12" eb="14">
      <t>ジュンイ</t>
    </rPh>
    <rPh sb="17" eb="20">
      <t>センモンブ</t>
    </rPh>
    <rPh sb="23" eb="25">
      <t>シテイ</t>
    </rPh>
    <rPh sb="28" eb="30">
      <t>ヨウシ</t>
    </rPh>
    <rPh sb="32" eb="34">
      <t>ホウコク</t>
    </rPh>
    <phoneticPr fontId="46"/>
  </si>
  <si>
    <t>８月末</t>
    <rPh sb="1" eb="3">
      <t>ゲツマツ</t>
    </rPh>
    <phoneticPr fontId="46"/>
  </si>
  <si>
    <t>全道大会開催要項　　1部</t>
    <rPh sb="0" eb="4">
      <t>ゼンドウタイカイ</t>
    </rPh>
    <rPh sb="4" eb="6">
      <t>カイサイ</t>
    </rPh>
    <rPh sb="6" eb="8">
      <t>ヨウコウ</t>
    </rPh>
    <rPh sb="11" eb="12">
      <t>ブ</t>
    </rPh>
    <phoneticPr fontId="46"/>
  </si>
  <si>
    <t>大会2週間前まで</t>
    <rPh sb="0" eb="2">
      <t>タイカイ</t>
    </rPh>
    <rPh sb="3" eb="5">
      <t>シュウカン</t>
    </rPh>
    <rPh sb="5" eb="6">
      <t>マエ</t>
    </rPh>
    <phoneticPr fontId="46"/>
  </si>
  <si>
    <t>全道大会実施要領　　1部</t>
    <rPh sb="0" eb="4">
      <t>ゼンドウタイカイ</t>
    </rPh>
    <rPh sb="4" eb="6">
      <t>ジッシ</t>
    </rPh>
    <rPh sb="6" eb="8">
      <t>ヨウリョウ</t>
    </rPh>
    <rPh sb="11" eb="12">
      <t>ブ</t>
    </rPh>
    <phoneticPr fontId="46"/>
  </si>
  <si>
    <t>全道大会プログラム　  1部（プログラム未完成の時は後日）</t>
    <rPh sb="0" eb="4">
      <t>ゼンドウタイカイ</t>
    </rPh>
    <rPh sb="13" eb="14">
      <t>ブ</t>
    </rPh>
    <rPh sb="20" eb="23">
      <t>ミカンセイ</t>
    </rPh>
    <rPh sb="24" eb="25">
      <t>トキ</t>
    </rPh>
    <rPh sb="26" eb="28">
      <t>ゴジツ</t>
    </rPh>
    <phoneticPr fontId="46"/>
  </si>
  <si>
    <t>全道大会事業報告書　―様式６―</t>
    <rPh sb="0" eb="4">
      <t>ゼンドウタイカイ</t>
    </rPh>
    <rPh sb="4" eb="6">
      <t>ジギョウ</t>
    </rPh>
    <rPh sb="6" eb="9">
      <t>ホウコクショ</t>
    </rPh>
    <rPh sb="11" eb="13">
      <t>ヨウシキ</t>
    </rPh>
    <phoneticPr fontId="46"/>
  </si>
  <si>
    <t>大会終了２週間以内</t>
    <rPh sb="0" eb="2">
      <t>タイカイ</t>
    </rPh>
    <rPh sb="2" eb="4">
      <t>シュウリョウ</t>
    </rPh>
    <rPh sb="5" eb="7">
      <t>シュウカン</t>
    </rPh>
    <rPh sb="7" eb="9">
      <t>イナイ</t>
    </rPh>
    <phoneticPr fontId="46"/>
  </si>
  <si>
    <t xml:space="preserve"> (1)　 実績報告書　№１　―様式６‐２―</t>
    <rPh sb="6" eb="8">
      <t>ジッセキ</t>
    </rPh>
    <rPh sb="8" eb="11">
      <t>ホウコクショ</t>
    </rPh>
    <rPh sb="16" eb="18">
      <t>ヨウシキ</t>
    </rPh>
    <phoneticPr fontId="46"/>
  </si>
  <si>
    <t xml:space="preserve"> (2)　 実績報告書　№２（大会結果・成績等）　―様式６‐３―</t>
    <rPh sb="6" eb="8">
      <t>ジッセキ</t>
    </rPh>
    <rPh sb="8" eb="11">
      <t>ホウコクショ</t>
    </rPh>
    <rPh sb="15" eb="17">
      <t>タイカイ</t>
    </rPh>
    <rPh sb="17" eb="19">
      <t>ケッカ</t>
    </rPh>
    <rPh sb="20" eb="22">
      <t>セイセキ</t>
    </rPh>
    <rPh sb="22" eb="23">
      <t>ナド</t>
    </rPh>
    <rPh sb="26" eb="28">
      <t>ヨウシキ</t>
    </rPh>
    <phoneticPr fontId="46"/>
  </si>
  <si>
    <t xml:space="preserve"> (3)　 事業精算書　   ―様式６‐４―　　</t>
    <rPh sb="6" eb="8">
      <t>ジギョウ</t>
    </rPh>
    <rPh sb="8" eb="11">
      <t>セイサンショ</t>
    </rPh>
    <rPh sb="16" eb="18">
      <t>ヨウシキ</t>
    </rPh>
    <phoneticPr fontId="46"/>
  </si>
  <si>
    <t>　  ア　総　括　簿　―様式６‐５―　　</t>
    <rPh sb="5" eb="6">
      <t>ソウ</t>
    </rPh>
    <rPh sb="7" eb="8">
      <t>カツ</t>
    </rPh>
    <rPh sb="9" eb="10">
      <t>ボ</t>
    </rPh>
    <rPh sb="12" eb="14">
      <t>ヨウシキ</t>
    </rPh>
    <phoneticPr fontId="46"/>
  </si>
  <si>
    <t>　  イ　収　入　簿　―様式６‐６―　　</t>
    <rPh sb="5" eb="6">
      <t>オサム</t>
    </rPh>
    <rPh sb="7" eb="8">
      <t>イ</t>
    </rPh>
    <rPh sb="9" eb="10">
      <t>ボ</t>
    </rPh>
    <rPh sb="12" eb="14">
      <t>ヨウシキ</t>
    </rPh>
    <phoneticPr fontId="46"/>
  </si>
  <si>
    <r>
      <t xml:space="preserve">　  ウ   </t>
    </r>
    <r>
      <rPr>
        <sz val="10"/>
        <color indexed="8"/>
        <rFont val="ＤＨＰ平成明朝体W3"/>
        <family val="1"/>
        <charset val="128"/>
      </rPr>
      <t xml:space="preserve"> </t>
    </r>
    <r>
      <rPr>
        <sz val="10"/>
        <color indexed="8"/>
        <rFont val="ＤＨＰ平成明朝体W3"/>
        <family val="1"/>
        <charset val="128"/>
      </rPr>
      <t>支　出　簿　―様式６‐７―　　</t>
    </r>
    <rPh sb="8" eb="9">
      <t>シ</t>
    </rPh>
    <rPh sb="10" eb="11">
      <t>デ</t>
    </rPh>
    <rPh sb="12" eb="13">
      <t>ボ</t>
    </rPh>
    <rPh sb="15" eb="17">
      <t>ヨウシキ</t>
    </rPh>
    <phoneticPr fontId="46"/>
  </si>
  <si>
    <r>
      <t xml:space="preserve">　  エ   </t>
    </r>
    <r>
      <rPr>
        <sz val="10"/>
        <color indexed="8"/>
        <rFont val="ＤＨＰ平成明朝体W3"/>
        <family val="1"/>
        <charset val="128"/>
      </rPr>
      <t xml:space="preserve"> </t>
    </r>
    <r>
      <rPr>
        <sz val="10"/>
        <color indexed="8"/>
        <rFont val="ＤＨＰ平成明朝体W3"/>
        <family val="1"/>
        <charset val="128"/>
      </rPr>
      <t>収 入・返金 伺  簿　―様式６‐８―　　</t>
    </r>
    <rPh sb="8" eb="9">
      <t>オサム</t>
    </rPh>
    <rPh sb="10" eb="11">
      <t>イ</t>
    </rPh>
    <rPh sb="12" eb="14">
      <t>ヘンキン</t>
    </rPh>
    <rPh sb="15" eb="16">
      <t>ウカガ</t>
    </rPh>
    <rPh sb="18" eb="19">
      <t>ボ</t>
    </rPh>
    <rPh sb="21" eb="23">
      <t>ヨウシキ</t>
    </rPh>
    <phoneticPr fontId="46"/>
  </si>
  <si>
    <r>
      <t xml:space="preserve">　  オ    </t>
    </r>
    <r>
      <rPr>
        <sz val="10"/>
        <color indexed="8"/>
        <rFont val="ＤＨＰ平成明朝体W3"/>
        <family val="1"/>
        <charset val="128"/>
      </rPr>
      <t>支 出・戻入 伺  簿（領収書添付）</t>
    </r>
    <r>
      <rPr>
        <sz val="10"/>
        <color indexed="8"/>
        <rFont val="ＤＨＰ平成明朝体W3"/>
        <family val="1"/>
        <charset val="128"/>
      </rPr>
      <t xml:space="preserve">    </t>
    </r>
    <r>
      <rPr>
        <sz val="10"/>
        <color indexed="8"/>
        <rFont val="ＤＨＰ平成明朝体W3"/>
        <family val="1"/>
        <charset val="128"/>
      </rPr>
      <t>―様式６‐９―　　</t>
    </r>
    <rPh sb="8" eb="9">
      <t>シ</t>
    </rPh>
    <rPh sb="10" eb="11">
      <t>デ</t>
    </rPh>
    <rPh sb="12" eb="14">
      <t>レイニュウ</t>
    </rPh>
    <rPh sb="15" eb="16">
      <t>ウカガ</t>
    </rPh>
    <rPh sb="18" eb="19">
      <t>ボ</t>
    </rPh>
    <rPh sb="20" eb="23">
      <t>リョウシュウショ</t>
    </rPh>
    <rPh sb="23" eb="25">
      <t>テンプ</t>
    </rPh>
    <rPh sb="31" eb="33">
      <t>ヨウシキ</t>
    </rPh>
    <phoneticPr fontId="46"/>
  </si>
  <si>
    <t>　  カ   プログラム　  1部（７.で未提出のとき）　</t>
    <rPh sb="16" eb="17">
      <t>ブ</t>
    </rPh>
    <rPh sb="21" eb="24">
      <t>ミテイシュツ</t>
    </rPh>
    <phoneticPr fontId="46"/>
  </si>
  <si>
    <t>　  キ   記念抄録等　1部</t>
    <rPh sb="7" eb="9">
      <t>キネン</t>
    </rPh>
    <rPh sb="9" eb="11">
      <t>ショウロク</t>
    </rPh>
    <rPh sb="11" eb="12">
      <t>ナド</t>
    </rPh>
    <rPh sb="14" eb="15">
      <t>ブ</t>
    </rPh>
    <phoneticPr fontId="46"/>
  </si>
  <si>
    <t>　  ク   開催要項・実施要領（７.で未提出のとき）</t>
    <rPh sb="7" eb="9">
      <t>カイサイ</t>
    </rPh>
    <rPh sb="9" eb="11">
      <t>ヨウコウ</t>
    </rPh>
    <rPh sb="12" eb="14">
      <t>ジッシ</t>
    </rPh>
    <rPh sb="14" eb="16">
      <t>ヨウリョウ</t>
    </rPh>
    <rPh sb="20" eb="23">
      <t>ミテイシュツ</t>
    </rPh>
    <phoneticPr fontId="46"/>
  </si>
  <si>
    <t>　　注意　提出順</t>
    <rPh sb="2" eb="4">
      <t>チュウイ</t>
    </rPh>
    <rPh sb="5" eb="7">
      <t>テイシュツ</t>
    </rPh>
    <rPh sb="7" eb="8">
      <t>ジュン</t>
    </rPh>
    <phoneticPr fontId="46"/>
  </si>
  <si>
    <t>　　　　　当番校校長→専門部長→会長</t>
    <rPh sb="5" eb="8">
      <t>トウバンコウ</t>
    </rPh>
    <rPh sb="8" eb="10">
      <t>コウチョウ</t>
    </rPh>
    <rPh sb="11" eb="13">
      <t>センモン</t>
    </rPh>
    <rPh sb="13" eb="15">
      <t>ブチョウ</t>
    </rPh>
    <rPh sb="16" eb="18">
      <t>カイチョウ</t>
    </rPh>
    <phoneticPr fontId="46"/>
  </si>
  <si>
    <t>集録原稿（専門部便り）</t>
    <rPh sb="0" eb="2">
      <t>シュウロク</t>
    </rPh>
    <rPh sb="2" eb="4">
      <t>ゲンコウ</t>
    </rPh>
    <rPh sb="5" eb="8">
      <t>センモンブ</t>
    </rPh>
    <rPh sb="8" eb="9">
      <t>ダヨ</t>
    </rPh>
    <phoneticPr fontId="46"/>
  </si>
  <si>
    <t>大会終了3週間以内</t>
    <rPh sb="0" eb="2">
      <t>タイカイ</t>
    </rPh>
    <rPh sb="2" eb="4">
      <t>シュウリョウ</t>
    </rPh>
    <rPh sb="5" eb="7">
      <t>シュウカン</t>
    </rPh>
    <rPh sb="7" eb="9">
      <t>イナイ</t>
    </rPh>
    <phoneticPr fontId="46"/>
  </si>
  <si>
    <t>総文祭参加校推薦書（大会参加校推薦書のとりまとめ）</t>
    <rPh sb="0" eb="2">
      <t>ソウブン</t>
    </rPh>
    <rPh sb="2" eb="3">
      <t>サイ</t>
    </rPh>
    <rPh sb="3" eb="6">
      <t>サンカコウ</t>
    </rPh>
    <rPh sb="6" eb="9">
      <t>スイセンショ</t>
    </rPh>
    <rPh sb="10" eb="12">
      <t>タイカイ</t>
    </rPh>
    <rPh sb="12" eb="15">
      <t>サンカコウ</t>
    </rPh>
    <rPh sb="15" eb="18">
      <t>スイセンショ</t>
    </rPh>
    <phoneticPr fontId="46"/>
  </si>
  <si>
    <t>1月中旬</t>
    <rPh sb="1" eb="2">
      <t>ツキ</t>
    </rPh>
    <rPh sb="2" eb="4">
      <t>チュウジュン</t>
    </rPh>
    <phoneticPr fontId="46"/>
  </si>
  <si>
    <t>専門部事業報告書　―様式８―</t>
    <rPh sb="0" eb="3">
      <t>センモンブ</t>
    </rPh>
    <rPh sb="3" eb="5">
      <t>ジギョウ</t>
    </rPh>
    <rPh sb="5" eb="8">
      <t>ホウコクショ</t>
    </rPh>
    <rPh sb="10" eb="12">
      <t>ヨウシキ</t>
    </rPh>
    <phoneticPr fontId="46"/>
  </si>
  <si>
    <t>2月末日</t>
    <rPh sb="1" eb="2">
      <t>ツキ</t>
    </rPh>
    <rPh sb="2" eb="4">
      <t>マツジツ</t>
    </rPh>
    <phoneticPr fontId="46"/>
  </si>
  <si>
    <t xml:space="preserve"> (1)　  実績報告書　　　―様式８‐２―</t>
    <rPh sb="7" eb="9">
      <t>ジッセキ</t>
    </rPh>
    <rPh sb="9" eb="12">
      <t>ホウコクショ</t>
    </rPh>
    <rPh sb="16" eb="18">
      <t>ヨウシキ</t>
    </rPh>
    <phoneticPr fontId="46"/>
  </si>
  <si>
    <t xml:space="preserve"> (2)　  事業精算書　　　―様式８‐３―</t>
    <rPh sb="7" eb="9">
      <t>ジギョウ</t>
    </rPh>
    <rPh sb="9" eb="12">
      <t>セイサンショ</t>
    </rPh>
    <rPh sb="16" eb="18">
      <t>ヨウシキ</t>
    </rPh>
    <phoneticPr fontId="46"/>
  </si>
  <si>
    <t>　ア　総　括　簿　　　－様式８－４－</t>
    <rPh sb="3" eb="4">
      <t>ソウ</t>
    </rPh>
    <rPh sb="5" eb="6">
      <t>カツ</t>
    </rPh>
    <rPh sb="7" eb="8">
      <t>ボ</t>
    </rPh>
    <rPh sb="12" eb="14">
      <t>ヨウシキ</t>
    </rPh>
    <phoneticPr fontId="46"/>
  </si>
  <si>
    <t>　イ　収入・返金伺書　－様式８－５－</t>
    <rPh sb="3" eb="5">
      <t>シュウニュウ</t>
    </rPh>
    <rPh sb="6" eb="9">
      <t>ヘンキンウカガ</t>
    </rPh>
    <rPh sb="9" eb="10">
      <t>ショ</t>
    </rPh>
    <rPh sb="12" eb="14">
      <t>ヨウシキ</t>
    </rPh>
    <phoneticPr fontId="46"/>
  </si>
  <si>
    <t>　ウ　支出・戻入伺書　－様式８－６－</t>
    <rPh sb="3" eb="5">
      <t>シシュツ</t>
    </rPh>
    <rPh sb="6" eb="8">
      <t>レイニュウ</t>
    </rPh>
    <rPh sb="8" eb="10">
      <t>ウカガイショ</t>
    </rPh>
    <rPh sb="9" eb="10">
      <t>ショ</t>
    </rPh>
    <rPh sb="12" eb="14">
      <t>ヨウシキ</t>
    </rPh>
    <phoneticPr fontId="46"/>
  </si>
  <si>
    <t>表彰候補者推薦調書　―様式 １―</t>
    <rPh sb="0" eb="2">
      <t>ヒョウショウ</t>
    </rPh>
    <rPh sb="2" eb="5">
      <t>コウホシャ</t>
    </rPh>
    <rPh sb="5" eb="7">
      <t>スイセン</t>
    </rPh>
    <rPh sb="7" eb="9">
      <t>チョウショ</t>
    </rPh>
    <rPh sb="11" eb="13">
      <t>ヨウシキ</t>
    </rPh>
    <phoneticPr fontId="46"/>
  </si>
  <si>
    <t>　　（規約７表彰に関する細則に該当する者がある場合提出する）</t>
    <rPh sb="3" eb="5">
      <t>キヤク</t>
    </rPh>
    <rPh sb="6" eb="8">
      <t>ヒョウショウ</t>
    </rPh>
    <rPh sb="9" eb="10">
      <t>カン</t>
    </rPh>
    <rPh sb="12" eb="14">
      <t>サイソク</t>
    </rPh>
    <rPh sb="15" eb="17">
      <t>ガイトウ</t>
    </rPh>
    <rPh sb="19" eb="20">
      <t>モノ</t>
    </rPh>
    <rPh sb="23" eb="25">
      <t>バアイ</t>
    </rPh>
    <rPh sb="25" eb="27">
      <t>テイシュツ</t>
    </rPh>
    <phoneticPr fontId="46"/>
  </si>
  <si>
    <t>収　入　額</t>
    <rPh sb="0" eb="1">
      <t>オサム</t>
    </rPh>
    <rPh sb="2" eb="3">
      <t>イ</t>
    </rPh>
    <rPh sb="4" eb="5">
      <t>ガク</t>
    </rPh>
    <phoneticPr fontId="6"/>
  </si>
  <si>
    <t>支 出 残 額</t>
    <rPh sb="0" eb="1">
      <t>シ</t>
    </rPh>
    <rPh sb="2" eb="3">
      <t>デ</t>
    </rPh>
    <rPh sb="4" eb="5">
      <t>ザン</t>
    </rPh>
    <rPh sb="6" eb="7">
      <t>ガク</t>
    </rPh>
    <phoneticPr fontId="6"/>
  </si>
  <si>
    <t>専門部運営費</t>
    <rPh sb="0" eb="2">
      <t>センモン</t>
    </rPh>
    <rPh sb="2" eb="3">
      <t>ブ</t>
    </rPh>
    <rPh sb="3" eb="5">
      <t>ウンエイ</t>
    </rPh>
    <rPh sb="5" eb="6">
      <t>ヒ</t>
    </rPh>
    <phoneticPr fontId="6"/>
  </si>
  <si>
    <t>専門部旅費</t>
    <rPh sb="0" eb="2">
      <t>センモン</t>
    </rPh>
    <rPh sb="2" eb="3">
      <t>ブ</t>
    </rPh>
    <rPh sb="3" eb="4">
      <t>タビ</t>
    </rPh>
    <rPh sb="4" eb="5">
      <t>ヒ</t>
    </rPh>
    <phoneticPr fontId="6"/>
  </si>
  <si>
    <t>高文連旅費請求領収書　（　専門部旅費会計 　）</t>
    <rPh sb="0" eb="3">
      <t>コウブンレン</t>
    </rPh>
    <rPh sb="3" eb="5">
      <t>リョヒ</t>
    </rPh>
    <rPh sb="5" eb="7">
      <t>セイキュウ</t>
    </rPh>
    <rPh sb="7" eb="10">
      <t>リョウシュウショ</t>
    </rPh>
    <rPh sb="13" eb="16">
      <t>センモンブ</t>
    </rPh>
    <rPh sb="16" eb="18">
      <t>リョヒ</t>
    </rPh>
    <rPh sb="18" eb="20">
      <t>カイケイ</t>
    </rPh>
    <phoneticPr fontId="15"/>
  </si>
  <si>
    <t>収　入　・　返　金　伺　書</t>
    <rPh sb="0" eb="1">
      <t>オサム</t>
    </rPh>
    <rPh sb="2" eb="3">
      <t>イ</t>
    </rPh>
    <rPh sb="6" eb="7">
      <t>ヘン</t>
    </rPh>
    <rPh sb="8" eb="9">
      <t>キン</t>
    </rPh>
    <rPh sb="10" eb="11">
      <t>ウカガ</t>
    </rPh>
    <rPh sb="12" eb="13">
      <t>ショ</t>
    </rPh>
    <phoneticPr fontId="6"/>
  </si>
  <si>
    <t xml:space="preserve">Ｎo　          </t>
    <phoneticPr fontId="6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</si>
  <si>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4"/>
  </si>
  <si>
    <t>専門部長</t>
    <phoneticPr fontId="6"/>
  </si>
  <si>
    <t>合　　議</t>
    <rPh sb="0" eb="1">
      <t>ゴウ</t>
    </rPh>
    <rPh sb="3" eb="4">
      <t>ギ</t>
    </rPh>
    <phoneticPr fontId="6"/>
  </si>
  <si>
    <t>　伺います。</t>
    <rPh sb="1" eb="2">
      <t>ウカガ</t>
    </rPh>
    <phoneticPr fontId="4"/>
  </si>
  <si>
    <t>事　業　名</t>
    <rPh sb="0" eb="1">
      <t>コト</t>
    </rPh>
    <rPh sb="2" eb="3">
      <t>ゴウ</t>
    </rPh>
    <rPh sb="4" eb="5">
      <t>メイ</t>
    </rPh>
    <phoneticPr fontId="6"/>
  </si>
  <si>
    <t>会  計  年  度</t>
    <rPh sb="0" eb="1">
      <t>カイ</t>
    </rPh>
    <rPh sb="3" eb="4">
      <t>ケイ</t>
    </rPh>
    <rPh sb="6" eb="7">
      <t>トシ</t>
    </rPh>
    <rPh sb="9" eb="10">
      <t>ド</t>
    </rPh>
    <phoneticPr fontId="6"/>
  </si>
  <si>
    <t>収 入 科 目</t>
    <rPh sb="0" eb="1">
      <t>オサム</t>
    </rPh>
    <rPh sb="2" eb="3">
      <t>イ</t>
    </rPh>
    <rPh sb="4" eb="5">
      <t>カ</t>
    </rPh>
    <rPh sb="6" eb="7">
      <t>メ</t>
    </rPh>
    <phoneticPr fontId="4"/>
  </si>
  <si>
    <t>金　　額</t>
    <rPh sb="0" eb="1">
      <t>キン</t>
    </rPh>
    <rPh sb="3" eb="4">
      <t>ガク</t>
    </rPh>
    <phoneticPr fontId="6"/>
  </si>
  <si>
    <t>合計収入金額</t>
    <rPh sb="0" eb="2">
      <t>ゴウケイ</t>
    </rPh>
    <rPh sb="2" eb="4">
      <t>シュウニュウ</t>
    </rPh>
    <rPh sb="4" eb="6">
      <t>キンガク</t>
    </rPh>
    <phoneticPr fontId="4"/>
  </si>
  <si>
    <t>備　　考</t>
    <rPh sb="0" eb="1">
      <t>ビ</t>
    </rPh>
    <rPh sb="3" eb="4">
      <t>コウ</t>
    </rPh>
    <phoneticPr fontId="4"/>
  </si>
  <si>
    <t>令和○○年度</t>
    <rPh sb="0" eb="2">
      <t>レイワ</t>
    </rPh>
    <rPh sb="4" eb="6">
      <t>ネンド</t>
    </rPh>
    <phoneticPr fontId="4"/>
  </si>
  <si>
    <t>円</t>
    <rPh sb="0" eb="1">
      <t>エン</t>
    </rPh>
    <phoneticPr fontId="4"/>
  </si>
  <si>
    <t>金　　額</t>
    <rPh sb="0" eb="1">
      <t>キン</t>
    </rPh>
    <rPh sb="3" eb="4">
      <t>ガク</t>
    </rPh>
    <phoneticPr fontId="4"/>
  </si>
  <si>
    <t>摘　　　　　　　　要</t>
    <rPh sb="0" eb="1">
      <t>テキ</t>
    </rPh>
    <rPh sb="9" eb="10">
      <t>ヨウ</t>
    </rPh>
    <phoneticPr fontId="4"/>
  </si>
  <si>
    <t>支　出　・　戻　入　伺　書</t>
    <rPh sb="0" eb="1">
      <t>シ</t>
    </rPh>
    <rPh sb="2" eb="3">
      <t>デ</t>
    </rPh>
    <rPh sb="6" eb="7">
      <t>モドリ</t>
    </rPh>
    <rPh sb="8" eb="9">
      <t>イ</t>
    </rPh>
    <rPh sb="10" eb="11">
      <t>ウカガ</t>
    </rPh>
    <rPh sb="12" eb="13">
      <t>ショ</t>
    </rPh>
    <phoneticPr fontId="6"/>
  </si>
  <si>
    <t>(経  費  名)</t>
    <rPh sb="1" eb="2">
      <t>キョウ</t>
    </rPh>
    <rPh sb="4" eb="5">
      <t>ヒ</t>
    </rPh>
    <rPh sb="7" eb="8">
      <t>メイ</t>
    </rPh>
    <phoneticPr fontId="4"/>
  </si>
  <si>
    <t>支 出 科 目</t>
    <rPh sb="0" eb="1">
      <t>シ</t>
    </rPh>
    <rPh sb="2" eb="3">
      <t>デ</t>
    </rPh>
    <rPh sb="4" eb="5">
      <t>カ</t>
    </rPh>
    <rPh sb="6" eb="7">
      <t>メ</t>
    </rPh>
    <phoneticPr fontId="4"/>
  </si>
  <si>
    <t>合計支出金額</t>
    <rPh sb="0" eb="2">
      <t>ゴウケイ</t>
    </rPh>
    <rPh sb="2" eb="4">
      <t>シシュツ</t>
    </rPh>
    <rPh sb="4" eb="6">
      <t>キンガク</t>
    </rPh>
    <rPh sb="5" eb="6">
      <t>ニュウキン</t>
    </rPh>
    <phoneticPr fontId="4"/>
  </si>
  <si>
    <t>請　　求　　及　　び　　領　　収　　内　　訳</t>
    <rPh sb="0" eb="1">
      <t>ショウ</t>
    </rPh>
    <rPh sb="3" eb="4">
      <t>モトム</t>
    </rPh>
    <rPh sb="6" eb="7">
      <t>オヨ</t>
    </rPh>
    <rPh sb="12" eb="13">
      <t>リョウ</t>
    </rPh>
    <rPh sb="15" eb="16">
      <t>オサム</t>
    </rPh>
    <rPh sb="18" eb="19">
      <t>ナイ</t>
    </rPh>
    <rPh sb="21" eb="22">
      <t>ヤク</t>
    </rPh>
    <phoneticPr fontId="4"/>
  </si>
  <si>
    <t>品 名 又 は 名 称</t>
    <rPh sb="0" eb="1">
      <t>ヒン</t>
    </rPh>
    <rPh sb="2" eb="3">
      <t>ナ</t>
    </rPh>
    <rPh sb="4" eb="5">
      <t>マタ</t>
    </rPh>
    <rPh sb="8" eb="9">
      <t>ナ</t>
    </rPh>
    <rPh sb="10" eb="11">
      <t>ショウ</t>
    </rPh>
    <phoneticPr fontId="4"/>
  </si>
  <si>
    <t>業 者 名 等</t>
    <rPh sb="0" eb="1">
      <t>ゴウ</t>
    </rPh>
    <rPh sb="2" eb="3">
      <t>モノ</t>
    </rPh>
    <rPh sb="4" eb="5">
      <t>ナ</t>
    </rPh>
    <rPh sb="6" eb="7">
      <t>ナド</t>
    </rPh>
    <phoneticPr fontId="4"/>
  </si>
  <si>
    <t>数 量</t>
    <rPh sb="0" eb="1">
      <t>カズ</t>
    </rPh>
    <rPh sb="2" eb="3">
      <t>リョウ</t>
    </rPh>
    <phoneticPr fontId="4"/>
  </si>
  <si>
    <t>単   価</t>
    <rPh sb="0" eb="1">
      <t>タン</t>
    </rPh>
    <rPh sb="4" eb="5">
      <t>アタイ</t>
    </rPh>
    <phoneticPr fontId="4"/>
  </si>
  <si>
    <t>金      額</t>
    <rPh sb="0" eb="1">
      <t>キン</t>
    </rPh>
    <rPh sb="7" eb="8">
      <t>ガク</t>
    </rPh>
    <phoneticPr fontId="4"/>
  </si>
  <si>
    <t>備    考</t>
    <rPh sb="0" eb="1">
      <t>ビ</t>
    </rPh>
    <rPh sb="5" eb="6">
      <t>コウ</t>
    </rPh>
    <phoneticPr fontId="4"/>
  </si>
  <si>
    <t>　　　　令和　　　年　　　月　　　日</t>
    <rPh sb="4" eb="6">
      <t>レイワ</t>
    </rPh>
    <rPh sb="9" eb="10">
      <t>ネン</t>
    </rPh>
    <rPh sb="13" eb="14">
      <t>ツキ</t>
    </rPh>
    <rPh sb="17" eb="18">
      <t>ニチ</t>
    </rPh>
    <phoneticPr fontId="6"/>
  </si>
  <si>
    <t>　　      住　所</t>
    <rPh sb="8" eb="9">
      <t>ジュウ</t>
    </rPh>
    <rPh sb="10" eb="11">
      <t>ショ</t>
    </rPh>
    <phoneticPr fontId="6"/>
  </si>
  <si>
    <t>　　      氏　名</t>
    <rPh sb="8" eb="9">
      <t>シ</t>
    </rPh>
    <rPh sb="10" eb="11">
      <t>メイ</t>
    </rPh>
    <phoneticPr fontId="6"/>
  </si>
  <si>
    <t>　下記(別紙)のとおり領収しました。</t>
    <rPh sb="1" eb="3">
      <t>カキ</t>
    </rPh>
    <rPh sb="4" eb="6">
      <t>ベッシ</t>
    </rPh>
    <rPh sb="11" eb="13">
      <t>リョウシュウ</t>
    </rPh>
    <phoneticPr fontId="6"/>
  </si>
  <si>
    <t>旅行雑費</t>
    <rPh sb="0" eb="2">
      <t>リョコウ</t>
    </rPh>
    <rPh sb="2" eb="4">
      <t>ザッピ</t>
    </rPh>
    <phoneticPr fontId="6"/>
  </si>
  <si>
    <t>雑費日数</t>
    <rPh sb="0" eb="1">
      <t>ザツ</t>
    </rPh>
    <rPh sb="1" eb="2">
      <t>ヒ</t>
    </rPh>
    <rPh sb="2" eb="3">
      <t>ニチ</t>
    </rPh>
    <rPh sb="3" eb="4">
      <t>スウ</t>
    </rPh>
    <phoneticPr fontId="6"/>
  </si>
  <si>
    <t>甲地泊数</t>
    <rPh sb="0" eb="1">
      <t>コウ</t>
    </rPh>
    <rPh sb="1" eb="2">
      <t>チ</t>
    </rPh>
    <rPh sb="2" eb="3">
      <t>ハク</t>
    </rPh>
    <rPh sb="3" eb="4">
      <t>スウ</t>
    </rPh>
    <phoneticPr fontId="6"/>
  </si>
  <si>
    <t>乙地泊数</t>
    <rPh sb="0" eb="1">
      <t>オツ</t>
    </rPh>
    <rPh sb="1" eb="2">
      <t>チ</t>
    </rPh>
    <rPh sb="2" eb="3">
      <t>ハク</t>
    </rPh>
    <rPh sb="3" eb="4">
      <t>スウ</t>
    </rPh>
    <phoneticPr fontId="6"/>
  </si>
  <si>
    <r>
      <t>(</t>
    </r>
    <r>
      <rPr>
        <sz val="6"/>
        <color theme="1"/>
        <rFont val="HG丸ｺﾞｼｯｸM-PRO"/>
        <family val="3"/>
        <charset val="128"/>
      </rPr>
      <t>100km以上で</t>
    </r>
    <r>
      <rPr>
        <sz val="8"/>
        <color theme="1"/>
        <rFont val="HG丸ｺﾞｼｯｸM-PRO"/>
        <family val="3"/>
        <charset val="128"/>
      </rPr>
      <t>公共交通機関利用の旅行)</t>
    </r>
    <rPh sb="6" eb="8">
      <t>イジョウ</t>
    </rPh>
    <rPh sb="9" eb="11">
      <t>コウキョウ</t>
    </rPh>
    <rPh sb="11" eb="13">
      <t>コウツウ</t>
    </rPh>
    <rPh sb="13" eb="15">
      <t>キカン</t>
    </rPh>
    <rPh sb="15" eb="17">
      <t>リヨウ</t>
    </rPh>
    <rPh sb="18" eb="20">
      <t>リョコウ</t>
    </rPh>
    <phoneticPr fontId="6"/>
  </si>
  <si>
    <t xml:space="preserve">宿泊料・ </t>
    <rPh sb="0" eb="1">
      <t>ヤド</t>
    </rPh>
    <rPh sb="1" eb="2">
      <t>トマリ</t>
    </rPh>
    <rPh sb="2" eb="3">
      <t>リョウ</t>
    </rPh>
    <phoneticPr fontId="6"/>
  </si>
  <si>
    <t>宿泊単価</t>
    <rPh sb="0" eb="2">
      <t>シュクハク</t>
    </rPh>
    <rPh sb="2" eb="3">
      <t>タン</t>
    </rPh>
    <rPh sb="3" eb="4">
      <t>アタイ</t>
    </rPh>
    <phoneticPr fontId="6"/>
  </si>
  <si>
    <t>宿泊雑費</t>
    <rPh sb="0" eb="2">
      <t>シュクハク</t>
    </rPh>
    <rPh sb="2" eb="4">
      <t>ザッピ</t>
    </rPh>
    <phoneticPr fontId="6"/>
  </si>
  <si>
    <t>雑費単価</t>
    <rPh sb="0" eb="1">
      <t>ザツ</t>
    </rPh>
    <rPh sb="1" eb="2">
      <t>ヒ</t>
    </rPh>
    <rPh sb="2" eb="4">
      <t>タンカ</t>
    </rPh>
    <phoneticPr fontId="6"/>
  </si>
  <si>
    <t>用         務</t>
    <rPh sb="0" eb="1">
      <t>ヨウ</t>
    </rPh>
    <rPh sb="10" eb="11">
      <t>ツトム</t>
    </rPh>
    <phoneticPr fontId="15"/>
  </si>
  <si>
    <t>用務期間</t>
    <rPh sb="0" eb="2">
      <t>ヨウム</t>
    </rPh>
    <rPh sb="2" eb="4">
      <t>キカン</t>
    </rPh>
    <phoneticPr fontId="4"/>
  </si>
  <si>
    <t>　用務地　</t>
    <rPh sb="1" eb="3">
      <t>ヨウム</t>
    </rPh>
    <rPh sb="3" eb="4">
      <t>チ</t>
    </rPh>
    <phoneticPr fontId="15"/>
  </si>
  <si>
    <r>
      <t xml:space="preserve">宿泊雑費等合計額  </t>
    </r>
    <r>
      <rPr>
        <sz val="10"/>
        <color theme="1"/>
        <rFont val="HG丸ｺﾞｼｯｸM-PRO"/>
        <family val="3"/>
        <charset val="128"/>
      </rPr>
      <t xml:space="preserve"> </t>
    </r>
    <r>
      <rPr>
        <sz val="10"/>
        <color theme="1"/>
        <rFont val="Yu Gothic"/>
        <family val="3"/>
        <charset val="128"/>
        <scheme val="minor"/>
      </rPr>
      <t>②</t>
    </r>
    <rPh sb="0" eb="2">
      <t>シュクハク</t>
    </rPh>
    <rPh sb="2" eb="4">
      <t>ザッピ</t>
    </rPh>
    <rPh sb="4" eb="5">
      <t>ナド</t>
    </rPh>
    <rPh sb="5" eb="7">
      <t>ゴウケイ</t>
    </rPh>
    <rPh sb="7" eb="8">
      <t>ガク</t>
    </rPh>
    <phoneticPr fontId="6"/>
  </si>
  <si>
    <t>宿泊料　　雑　費</t>
    <rPh sb="0" eb="3">
      <t>シュクハクリョウ</t>
    </rPh>
    <rPh sb="5" eb="6">
      <t>ザツ</t>
    </rPh>
    <rPh sb="7" eb="8">
      <t>ヒ</t>
    </rPh>
    <phoneticPr fontId="15"/>
  </si>
  <si>
    <t>備　　　　考</t>
    <rPh sb="0" eb="1">
      <t>ビン</t>
    </rPh>
    <rPh sb="5" eb="6">
      <t>コウ</t>
    </rPh>
    <phoneticPr fontId="6"/>
  </si>
  <si>
    <t>団体名・学校名</t>
    <rPh sb="0" eb="3">
      <t>ダンタイメイ</t>
    </rPh>
    <rPh sb="4" eb="7">
      <t>ガッコウメイ</t>
    </rPh>
    <phoneticPr fontId="4"/>
  </si>
  <si>
    <t>　下記のとおり収納(返金)してよろしいか</t>
    <rPh sb="1" eb="3">
      <t>カキ</t>
    </rPh>
    <rPh sb="7" eb="9">
      <t>シュウノウ</t>
    </rPh>
    <rPh sb="10" eb="12">
      <t>ヘンキン</t>
    </rPh>
    <phoneticPr fontId="4"/>
  </si>
  <si>
    <t>　下記のとおり支出(戻入)してよろしいか</t>
    <rPh sb="1" eb="3">
      <t>カキ</t>
    </rPh>
    <rPh sb="7" eb="9">
      <t>シシュツ</t>
    </rPh>
    <rPh sb="10" eb="12">
      <t>レイニュウ</t>
    </rPh>
    <phoneticPr fontId="4"/>
  </si>
  <si>
    <t xml:space="preserve">Ｎo   　          </t>
    <phoneticPr fontId="6"/>
  </si>
  <si>
    <t>担　当</t>
    <rPh sb="0" eb="1">
      <t>タン</t>
    </rPh>
    <rPh sb="2" eb="3">
      <t>トウ</t>
    </rPh>
    <phoneticPr fontId="6"/>
  </si>
  <si>
    <t>内　　　　　　　　　　　訳</t>
    <rPh sb="0" eb="1">
      <t>ナイ</t>
    </rPh>
    <rPh sb="12" eb="13">
      <t>ヤク</t>
    </rPh>
    <phoneticPr fontId="4"/>
  </si>
  <si>
    <t>支出済額</t>
    <rPh sb="0" eb="2">
      <t>シシュツ</t>
    </rPh>
    <rPh sb="2" eb="3">
      <t>ズ</t>
    </rPh>
    <rPh sb="3" eb="4">
      <t>ガク</t>
    </rPh>
    <phoneticPr fontId="6"/>
  </si>
  <si>
    <t>差引残額</t>
    <rPh sb="0" eb="1">
      <t>サ</t>
    </rPh>
    <rPh sb="1" eb="2">
      <t>ヒ</t>
    </rPh>
    <rPh sb="2" eb="4">
      <t>ザンガク</t>
    </rPh>
    <phoneticPr fontId="4"/>
  </si>
  <si>
    <t>（道高文連事務局へ返金）</t>
    <rPh sb="1" eb="2">
      <t>ドウ</t>
    </rPh>
    <rPh sb="2" eb="5">
      <t>コウブンレン</t>
    </rPh>
    <rPh sb="5" eb="8">
      <t>ジムキョク</t>
    </rPh>
    <rPh sb="9" eb="11">
      <t>ヘンキン</t>
    </rPh>
    <phoneticPr fontId="4"/>
  </si>
  <si>
    <t>累　　計</t>
    <rPh sb="0" eb="1">
      <t>ルイ</t>
    </rPh>
    <rPh sb="3" eb="4">
      <t>ケイ</t>
    </rPh>
    <phoneticPr fontId="6"/>
  </si>
  <si>
    <t>分月計</t>
    <rPh sb="0" eb="1">
      <t>ブン</t>
    </rPh>
    <rPh sb="1" eb="3">
      <t>ツキケイ</t>
    </rPh>
    <phoneticPr fontId="6"/>
  </si>
  <si>
    <t>収入残額</t>
    <rPh sb="0" eb="2">
      <t>シュウニュウ</t>
    </rPh>
    <rPh sb="2" eb="4">
      <t>ザンガク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</si>
</sst>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m&quot;月&quot;d&quot;日&quot;;@"/>
    <numFmt numFmtId="178" formatCode="#,##0_);[Red]\(#,##0\)"/>
    <numFmt numFmtId="179" formatCode="#,##0.0_ "/>
    <numFmt numFmtId="180" formatCode="[$-F800]dddd\,\ mmmm\ dd\,\ yyyy"/>
    <numFmt numFmtId="181" formatCode="#,##0;&quot;△ &quot;#,##0"/>
    <numFmt numFmtId="182" formatCode="#,##0_ ;[Red]\-#,##0\ "/>
  </numFmts>
  <fonts count="7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ＤＨＰ平成明朝体W3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ＤＨＰ平成明朝体W3"/>
      <family val="3"/>
      <charset val="128"/>
    </font>
    <font>
      <sz val="16"/>
      <color theme="1"/>
      <name val="ＤＨＰ平成明朝体W3"/>
      <family val="3"/>
      <charset val="128"/>
    </font>
    <font>
      <sz val="12"/>
      <color theme="1"/>
      <name val="ＤＦ平成明朝体W3"/>
      <family val="3"/>
      <charset val="128"/>
    </font>
    <font>
      <sz val="11"/>
      <color theme="1"/>
      <name val="ＤＦ平成明朝体W3"/>
      <family val="3"/>
      <charset val="128"/>
    </font>
    <font>
      <i/>
      <sz val="12"/>
      <color theme="1"/>
      <name val="ＤＦ平成明朝体W3"/>
      <family val="3"/>
      <charset val="128"/>
    </font>
    <font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i/>
      <sz val="8"/>
      <name val="HG丸ｺﾞｼｯｸM-PRO"/>
      <family val="3"/>
      <charset val="128"/>
    </font>
    <font>
      <sz val="6"/>
      <name val="Osaka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ＤＨＰ平成明朝体W3"/>
      <family val="3"/>
      <charset val="128"/>
    </font>
    <font>
      <sz val="16"/>
      <color theme="1"/>
      <name val="ＤＦ平成明朝体W3"/>
      <family val="3"/>
      <charset val="128"/>
    </font>
    <font>
      <sz val="20"/>
      <color theme="1"/>
      <name val="ＤＦ平成ゴシック体W5"/>
      <family val="3"/>
      <charset val="128"/>
    </font>
    <font>
      <sz val="16"/>
      <color theme="1"/>
      <name val="ＤＨＰ平成明朝体W3"/>
      <family val="3"/>
      <charset val="128"/>
    </font>
    <font>
      <sz val="14"/>
      <color theme="1"/>
      <name val="ＤＨＰ平成明朝体W3"/>
      <family val="3"/>
      <charset val="128"/>
    </font>
    <font>
      <sz val="11"/>
      <color theme="1"/>
      <name val="ＤＨＰ平成明朝体W3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ＤＦ平成明朝体W3"/>
      <family val="3"/>
      <charset val="128"/>
    </font>
    <font>
      <sz val="20"/>
      <color theme="1"/>
      <name val="ＤＦ平成ゴシック体W5"/>
      <family val="3"/>
      <charset val="128"/>
    </font>
    <font>
      <sz val="12"/>
      <color theme="1"/>
      <name val="ＤＦ平成明朝体W3"/>
      <family val="3"/>
      <charset val="128"/>
    </font>
    <font>
      <sz val="14"/>
      <color theme="1"/>
      <name val="Yu Gothic"/>
      <family val="2"/>
      <charset val="128"/>
      <scheme val="minor"/>
    </font>
    <font>
      <sz val="14"/>
      <color theme="1"/>
      <name val="ＤＨＰ平成ゴシックW5"/>
      <family val="3"/>
      <charset val="128"/>
    </font>
    <font>
      <sz val="10"/>
      <color theme="1"/>
      <name val="ＤＨＰ平成明朝体W3"/>
      <family val="1"/>
      <charset val="128"/>
    </font>
    <font>
      <sz val="10"/>
      <color theme="1"/>
      <name val="ＤＦ平成明朝体W3"/>
      <family val="1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i/>
      <sz val="14"/>
      <color theme="1"/>
      <name val="ＤＦ平成明朝体W3"/>
      <family val="1"/>
      <charset val="128"/>
    </font>
    <font>
      <i/>
      <sz val="12"/>
      <color theme="1"/>
      <name val="ＤＦ平成明朝体W3"/>
      <family val="1"/>
      <charset val="128"/>
    </font>
    <font>
      <i/>
      <sz val="11"/>
      <color theme="1"/>
      <name val="ＤＦ平成明朝体W3"/>
      <family val="1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Yu Gothic"/>
      <family val="3"/>
      <charset val="128"/>
      <scheme val="minor"/>
    </font>
    <font>
      <sz val="24"/>
      <color theme="1"/>
      <name val="HG丸ｺﾞｼｯｸM-PRO"/>
      <family val="3"/>
      <charset val="128"/>
    </font>
    <font>
      <sz val="8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Yu Gothic"/>
      <family val="2"/>
      <charset val="128"/>
      <scheme val="minor"/>
    </font>
    <font>
      <sz val="9"/>
      <name val="HG丸ｺﾞｼｯｸM-PRO"/>
      <family val="3"/>
      <charset val="128"/>
    </font>
    <font>
      <sz val="2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6"/>
      <color theme="1"/>
      <name val="ＤＨＰ平成明朝体W3"/>
      <family val="1"/>
      <charset val="128"/>
    </font>
    <font>
      <sz val="11"/>
      <color theme="1"/>
      <name val="ＤＨＰ平成明朝体W3"/>
      <family val="1"/>
      <charset val="128"/>
    </font>
    <font>
      <sz val="10"/>
      <color theme="1"/>
      <name val="ＤＨＰ平成明朝体W7"/>
      <family val="1"/>
      <charset val="128"/>
    </font>
    <font>
      <sz val="10"/>
      <color indexed="8"/>
      <name val="ＤＨＰ平成明朝体W3"/>
      <family val="1"/>
      <charset val="128"/>
    </font>
    <font>
      <sz val="18"/>
      <color theme="1"/>
      <name val="ＤＦ平成明朝体W7"/>
      <family val="1"/>
      <charset val="128"/>
    </font>
    <font>
      <sz val="14"/>
      <color theme="1"/>
      <name val="ＤＦ平成明朝体W3"/>
      <family val="1"/>
      <charset val="128"/>
    </font>
    <font>
      <sz val="10"/>
      <color theme="1"/>
      <name val="ＤＦ平成明朝体W3"/>
      <family val="3"/>
      <charset val="128"/>
    </font>
    <font>
      <sz val="18"/>
      <color theme="1"/>
      <name val="ＤＦ平成ゴシック体W5"/>
      <family val="3"/>
      <charset val="128"/>
    </font>
    <font>
      <i/>
      <sz val="10"/>
      <color theme="1"/>
      <name val="ＤＦ平成明朝体W3"/>
      <family val="1"/>
      <charset val="128"/>
    </font>
    <font>
      <sz val="11"/>
      <color theme="1"/>
      <name val="HGPｺﾞｼｯｸM"/>
      <family val="3"/>
      <charset val="128"/>
    </font>
    <font>
      <i/>
      <sz val="8"/>
      <color theme="1"/>
      <name val="HG丸ｺﾞｼｯｸM-PRO"/>
      <family val="3"/>
      <charset val="128"/>
    </font>
    <font>
      <i/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i/>
      <u/>
      <sz val="10"/>
      <color theme="1"/>
      <name val="ＤＦ平成明朝体W3"/>
      <family val="1"/>
      <charset val="128"/>
    </font>
    <font>
      <sz val="10"/>
      <color theme="1"/>
      <name val="ＤＨＰ平成明朝体W3"/>
      <family val="3"/>
      <charset val="128"/>
    </font>
    <font>
      <i/>
      <sz val="9"/>
      <color theme="1"/>
      <name val="ＤＨＰ平成明朝体W3"/>
      <family val="3"/>
      <charset val="128"/>
    </font>
    <font>
      <i/>
      <sz val="10"/>
      <color theme="1"/>
      <name val="ＤＨＰ平成明朝体W3"/>
      <family val="3"/>
      <charset val="128"/>
    </font>
    <font>
      <sz val="9"/>
      <color theme="1"/>
      <name val="ＤＨＰ平成明朝体W3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" fillId="0" borderId="0">
      <alignment vertical="center"/>
    </xf>
  </cellStyleXfs>
  <cellXfs count="783">
    <xf numFmtId="0" fontId="0" fillId="0" borderId="0" xfId="0"/>
    <xf numFmtId="0" fontId="3" fillId="0" borderId="0" xfId="1">
      <alignment vertical="center"/>
    </xf>
    <xf numFmtId="0" fontId="5" fillId="0" borderId="19" xfId="1" applyFont="1" applyBorder="1">
      <alignment vertical="center"/>
    </xf>
    <xf numFmtId="0" fontId="5" fillId="0" borderId="24" xfId="1" applyFont="1" applyBorder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>
      <alignment vertical="center"/>
    </xf>
    <xf numFmtId="0" fontId="9" fillId="0" borderId="25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Border="1">
      <alignment vertical="center"/>
    </xf>
    <xf numFmtId="3" fontId="12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3" fillId="0" borderId="26" xfId="1" applyFont="1" applyBorder="1" applyAlignment="1" applyProtection="1">
      <protection locked="0"/>
    </xf>
    <xf numFmtId="0" fontId="13" fillId="4" borderId="26" xfId="1" applyFont="1" applyFill="1" applyBorder="1" applyAlignment="1" applyProtection="1">
      <protection locked="0"/>
    </xf>
    <xf numFmtId="0" fontId="13" fillId="0" borderId="27" xfId="1" applyFont="1" applyBorder="1" applyAlignment="1" applyProtection="1">
      <protection locked="0"/>
    </xf>
    <xf numFmtId="0" fontId="13" fillId="4" borderId="27" xfId="1" applyFont="1" applyFill="1" applyBorder="1" applyAlignment="1" applyProtection="1">
      <protection locked="0"/>
    </xf>
    <xf numFmtId="0" fontId="13" fillId="0" borderId="27" xfId="1" applyFont="1" applyBorder="1" applyAlignment="1" applyProtection="1">
      <alignment shrinkToFit="1"/>
      <protection locked="0"/>
    </xf>
    <xf numFmtId="0" fontId="13" fillId="0" borderId="0" xfId="1" applyFont="1" applyAlignment="1" applyProtection="1">
      <protection locked="0"/>
    </xf>
    <xf numFmtId="0" fontId="16" fillId="0" borderId="0" xfId="1" applyFont="1">
      <alignment vertical="center"/>
    </xf>
    <xf numFmtId="0" fontId="18" fillId="0" borderId="0" xfId="1" applyFont="1" applyAlignment="1" applyProtection="1">
      <alignment horizontal="center"/>
      <protection locked="0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3" fillId="0" borderId="0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0" fillId="0" borderId="0" xfId="1" applyFont="1" applyAlignment="1">
      <alignment horizontal="right"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30" fillId="0" borderId="0" xfId="1" applyFont="1">
      <alignment vertical="center"/>
    </xf>
    <xf numFmtId="0" fontId="34" fillId="0" borderId="0" xfId="1" applyFont="1">
      <alignment vertical="center"/>
    </xf>
    <xf numFmtId="0" fontId="35" fillId="0" borderId="0" xfId="1" applyFont="1">
      <alignment vertical="center"/>
    </xf>
    <xf numFmtId="0" fontId="3" fillId="0" borderId="7" xfId="1" applyBorder="1">
      <alignment vertical="center"/>
    </xf>
    <xf numFmtId="0" fontId="41" fillId="0" borderId="12" xfId="1" applyFont="1" applyBorder="1" applyAlignment="1">
      <alignment horizontal="left" vertical="center"/>
    </xf>
    <xf numFmtId="0" fontId="41" fillId="0" borderId="11" xfId="1" applyFont="1" applyBorder="1" applyAlignment="1">
      <alignment horizontal="left" vertical="center"/>
    </xf>
    <xf numFmtId="0" fontId="41" fillId="0" borderId="13" xfId="1" applyFont="1" applyBorder="1" applyAlignment="1">
      <alignment horizontal="left" vertical="center"/>
    </xf>
    <xf numFmtId="0" fontId="12" fillId="0" borderId="11" xfId="1" applyFont="1" applyBorder="1" applyAlignment="1">
      <alignment vertical="center" wrapText="1"/>
    </xf>
    <xf numFmtId="0" fontId="12" fillId="0" borderId="13" xfId="1" applyFont="1" applyBorder="1" applyAlignment="1">
      <alignment vertical="center" wrapText="1"/>
    </xf>
    <xf numFmtId="0" fontId="41" fillId="0" borderId="27" xfId="1" applyFont="1" applyBorder="1" applyAlignment="1">
      <alignment horizontal="center" vertical="center"/>
    </xf>
    <xf numFmtId="0" fontId="41" fillId="0" borderId="25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12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44" fillId="0" borderId="28" xfId="1" applyFont="1" applyBorder="1" applyAlignment="1">
      <alignment horizontal="center" vertical="center"/>
    </xf>
    <xf numFmtId="0" fontId="41" fillId="0" borderId="25" xfId="1" applyFont="1" applyBorder="1" applyAlignment="1">
      <alignment horizontal="center" vertical="center" shrinkToFit="1"/>
    </xf>
    <xf numFmtId="0" fontId="41" fillId="0" borderId="28" xfId="1" applyFont="1" applyBorder="1" applyAlignment="1">
      <alignment horizontal="center" vertical="center"/>
    </xf>
    <xf numFmtId="0" fontId="13" fillId="4" borderId="27" xfId="1" applyFont="1" applyFill="1" applyBorder="1" applyAlignment="1" applyProtection="1">
      <alignment horizontal="center" vertical="center"/>
      <protection locked="0"/>
    </xf>
    <xf numFmtId="0" fontId="16" fillId="0" borderId="17" xfId="1" applyFont="1" applyBorder="1" applyAlignment="1">
      <alignment horizontal="center" vertical="center" wrapText="1"/>
    </xf>
    <xf numFmtId="0" fontId="41" fillId="0" borderId="25" xfId="1" applyFont="1" applyBorder="1" applyAlignment="1">
      <alignment horizontal="center" vertical="center" wrapText="1"/>
    </xf>
    <xf numFmtId="0" fontId="41" fillId="0" borderId="26" xfId="1" applyFont="1" applyBorder="1" applyAlignment="1">
      <alignment horizontal="center" vertical="center"/>
    </xf>
    <xf numFmtId="0" fontId="13" fillId="4" borderId="28" xfId="1" applyFont="1" applyFill="1" applyBorder="1" applyAlignment="1" applyProtection="1">
      <alignment horizontal="center" vertical="center"/>
      <protection locked="0"/>
    </xf>
    <xf numFmtId="0" fontId="41" fillId="0" borderId="12" xfId="1" applyFont="1" applyBorder="1" applyAlignment="1">
      <alignment vertical="center"/>
    </xf>
    <xf numFmtId="0" fontId="41" fillId="0" borderId="11" xfId="1" applyFont="1" applyBorder="1" applyAlignment="1">
      <alignment vertical="center"/>
    </xf>
    <xf numFmtId="0" fontId="41" fillId="0" borderId="13" xfId="1" applyFont="1" applyBorder="1" applyAlignment="1">
      <alignment vertical="center"/>
    </xf>
    <xf numFmtId="0" fontId="13" fillId="4" borderId="26" xfId="1" applyFont="1" applyFill="1" applyBorder="1" applyAlignment="1" applyProtection="1">
      <alignment horizontal="center" vertical="center"/>
      <protection locked="0"/>
    </xf>
    <xf numFmtId="0" fontId="16" fillId="0" borderId="7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8" xfId="1" applyFont="1" applyBorder="1" applyAlignment="1">
      <alignment vertical="center" wrapText="1"/>
    </xf>
    <xf numFmtId="0" fontId="13" fillId="4" borderId="27" xfId="1" applyFont="1" applyFill="1" applyBorder="1" applyAlignment="1" applyProtection="1">
      <alignment horizontal="left" vertical="center"/>
      <protection locked="0"/>
    </xf>
    <xf numFmtId="0" fontId="13" fillId="0" borderId="55" xfId="1" applyFont="1" applyBorder="1" applyAlignment="1" applyProtection="1">
      <alignment horizontal="right" vertical="center" shrinkToFit="1"/>
      <protection locked="0"/>
    </xf>
    <xf numFmtId="0" fontId="14" fillId="0" borderId="56" xfId="1" applyFont="1" applyBorder="1" applyAlignment="1" applyProtection="1">
      <alignment horizontal="right" vertical="center" shrinkToFit="1"/>
      <protection locked="0"/>
    </xf>
    <xf numFmtId="178" fontId="14" fillId="0" borderId="27" xfId="1" applyNumberFormat="1" applyFont="1" applyBorder="1" applyAlignment="1" applyProtection="1">
      <alignment vertical="center" shrinkToFit="1"/>
      <protection locked="0"/>
    </xf>
    <xf numFmtId="0" fontId="13" fillId="0" borderId="53" xfId="1" applyFont="1" applyBorder="1" applyAlignment="1" applyProtection="1">
      <alignment shrinkToFit="1"/>
      <protection locked="0"/>
    </xf>
    <xf numFmtId="0" fontId="3" fillId="0" borderId="57" xfId="1" applyBorder="1" applyAlignment="1">
      <alignment horizontal="right" vertical="center" shrinkToFit="1"/>
    </xf>
    <xf numFmtId="0" fontId="14" fillId="0" borderId="58" xfId="1" applyFont="1" applyBorder="1" applyAlignment="1" applyProtection="1">
      <alignment horizontal="right" vertical="center" shrinkToFit="1"/>
      <protection locked="0"/>
    </xf>
    <xf numFmtId="178" fontId="14" fillId="0" borderId="28" xfId="1" applyNumberFormat="1" applyFont="1" applyBorder="1" applyAlignment="1" applyProtection="1">
      <alignment vertical="center" shrinkToFit="1"/>
      <protection locked="0"/>
    </xf>
    <xf numFmtId="0" fontId="12" fillId="0" borderId="18" xfId="1" applyFont="1" applyBorder="1" applyAlignment="1">
      <alignment horizontal="center" vertical="center"/>
    </xf>
    <xf numFmtId="0" fontId="16" fillId="0" borderId="17" xfId="1" applyFont="1" applyBorder="1" applyAlignment="1">
      <alignment vertical="center" wrapText="1"/>
    </xf>
    <xf numFmtId="0" fontId="16" fillId="0" borderId="16" xfId="1" applyFont="1" applyBorder="1" applyAlignment="1">
      <alignment vertical="center" wrapText="1"/>
    </xf>
    <xf numFmtId="0" fontId="16" fillId="0" borderId="18" xfId="1" applyFont="1" applyBorder="1" applyAlignment="1">
      <alignment vertical="center" wrapText="1"/>
    </xf>
    <xf numFmtId="0" fontId="13" fillId="0" borderId="26" xfId="1" applyFont="1" applyBorder="1" applyAlignment="1" applyProtection="1">
      <alignment shrinkToFit="1"/>
      <protection locked="0"/>
    </xf>
    <xf numFmtId="0" fontId="13" fillId="0" borderId="59" xfId="1" applyFont="1" applyBorder="1" applyAlignment="1" applyProtection="1">
      <alignment horizontal="right" vertical="center" shrinkToFit="1"/>
      <protection locked="0"/>
    </xf>
    <xf numFmtId="0" fontId="14" fillId="0" borderId="51" xfId="1" applyFont="1" applyBorder="1" applyAlignment="1" applyProtection="1">
      <alignment horizontal="right" vertical="center" shrinkToFit="1"/>
      <protection locked="0"/>
    </xf>
    <xf numFmtId="178" fontId="14" fillId="0" borderId="26" xfId="1" applyNumberFormat="1" applyFont="1" applyBorder="1" applyAlignment="1" applyProtection="1">
      <alignment vertical="center" shrinkToFit="1"/>
      <protection locked="0"/>
    </xf>
    <xf numFmtId="3" fontId="41" fillId="0" borderId="25" xfId="1" applyNumberFormat="1" applyFont="1" applyBorder="1" applyAlignment="1">
      <alignment horizontal="center" vertical="center"/>
    </xf>
    <xf numFmtId="178" fontId="14" fillId="2" borderId="28" xfId="1" applyNumberFormat="1" applyFont="1" applyFill="1" applyBorder="1" applyAlignment="1" applyProtection="1">
      <alignment vertical="center" shrinkToFit="1"/>
      <protection locked="0"/>
    </xf>
    <xf numFmtId="178" fontId="14" fillId="2" borderId="27" xfId="1" applyNumberFormat="1" applyFont="1" applyFill="1" applyBorder="1" applyAlignment="1" applyProtection="1">
      <alignment vertical="center" shrinkToFit="1"/>
      <protection locked="0"/>
    </xf>
    <xf numFmtId="178" fontId="14" fillId="2" borderId="26" xfId="1" applyNumberFormat="1" applyFont="1" applyFill="1" applyBorder="1" applyAlignment="1" applyProtection="1">
      <alignment vertical="center" shrinkToFit="1"/>
      <protection locked="0"/>
    </xf>
    <xf numFmtId="3" fontId="12" fillId="0" borderId="28" xfId="1" applyNumberFormat="1" applyFont="1" applyBorder="1" applyAlignment="1">
      <alignment horizontal="center" vertical="center" wrapText="1"/>
    </xf>
    <xf numFmtId="0" fontId="14" fillId="4" borderId="27" xfId="1" applyFont="1" applyFill="1" applyBorder="1" applyAlignment="1" applyProtection="1">
      <alignment shrinkToFit="1"/>
      <protection locked="0"/>
    </xf>
    <xf numFmtId="0" fontId="14" fillId="4" borderId="27" xfId="1" applyFont="1" applyFill="1" applyBorder="1" applyAlignment="1" applyProtection="1">
      <alignment vertical="center" shrinkToFit="1"/>
      <protection locked="0"/>
    </xf>
    <xf numFmtId="176" fontId="14" fillId="0" borderId="28" xfId="1" applyNumberFormat="1" applyFont="1" applyBorder="1" applyAlignment="1" applyProtection="1">
      <alignment vertical="center" shrinkToFit="1"/>
      <protection locked="0"/>
    </xf>
    <xf numFmtId="176" fontId="14" fillId="4" borderId="28" xfId="1" applyNumberFormat="1" applyFont="1" applyFill="1" applyBorder="1" applyAlignment="1" applyProtection="1">
      <alignment vertical="center" shrinkToFit="1"/>
      <protection locked="0"/>
    </xf>
    <xf numFmtId="0" fontId="14" fillId="4" borderId="26" xfId="1" applyFont="1" applyFill="1" applyBorder="1" applyAlignment="1" applyProtection="1">
      <alignment shrinkToFit="1"/>
      <protection locked="0"/>
    </xf>
    <xf numFmtId="0" fontId="14" fillId="4" borderId="26" xfId="1" applyFont="1" applyFill="1" applyBorder="1" applyAlignment="1" applyProtection="1">
      <alignment vertical="center" shrinkToFit="1"/>
      <protection locked="0"/>
    </xf>
    <xf numFmtId="3" fontId="50" fillId="0" borderId="29" xfId="1" applyNumberFormat="1" applyFont="1" applyBorder="1" applyAlignment="1">
      <alignment vertical="center"/>
    </xf>
    <xf numFmtId="3" fontId="50" fillId="0" borderId="27" xfId="1" applyNumberFormat="1" applyFont="1" applyBorder="1" applyAlignment="1">
      <alignment vertical="center"/>
    </xf>
    <xf numFmtId="0" fontId="12" fillId="0" borderId="17" xfId="1" applyFont="1" applyBorder="1">
      <alignment vertical="center"/>
    </xf>
    <xf numFmtId="178" fontId="14" fillId="2" borderId="27" xfId="1" applyNumberFormat="1" applyFont="1" applyFill="1" applyBorder="1" applyAlignment="1" applyProtection="1">
      <alignment shrinkToFit="1"/>
      <protection locked="0"/>
    </xf>
    <xf numFmtId="0" fontId="16" fillId="0" borderId="0" xfId="1" applyFont="1" applyBorder="1" applyAlignment="1">
      <alignment vertical="center"/>
    </xf>
    <xf numFmtId="178" fontId="14" fillId="2" borderId="28" xfId="1" applyNumberFormat="1" applyFont="1" applyFill="1" applyBorder="1" applyAlignment="1" applyProtection="1">
      <alignment shrinkToFit="1"/>
      <protection locked="0"/>
    </xf>
    <xf numFmtId="0" fontId="16" fillId="0" borderId="16" xfId="1" applyFont="1" applyBorder="1" applyAlignment="1">
      <alignment vertical="center"/>
    </xf>
    <xf numFmtId="178" fontId="14" fillId="2" borderId="26" xfId="1" applyNumberFormat="1" applyFont="1" applyFill="1" applyBorder="1" applyAlignment="1" applyProtection="1">
      <alignment shrinkToFit="1"/>
      <protection locked="0"/>
    </xf>
    <xf numFmtId="178" fontId="14" fillId="4" borderId="28" xfId="1" applyNumberFormat="1" applyFont="1" applyFill="1" applyBorder="1" applyAlignment="1" applyProtection="1">
      <alignment shrinkToFit="1"/>
      <protection locked="0"/>
    </xf>
    <xf numFmtId="0" fontId="13" fillId="4" borderId="60" xfId="1" applyFont="1" applyFill="1" applyBorder="1" applyAlignment="1" applyProtection="1">
      <alignment horizontal="right" vertical="center" shrinkToFit="1"/>
      <protection locked="0"/>
    </xf>
    <xf numFmtId="176" fontId="14" fillId="4" borderId="61" xfId="1" applyNumberFormat="1" applyFont="1" applyFill="1" applyBorder="1" applyAlignment="1" applyProtection="1">
      <alignment horizontal="right" vertical="center" shrinkToFit="1"/>
      <protection locked="0"/>
    </xf>
    <xf numFmtId="178" fontId="14" fillId="4" borderId="27" xfId="1" applyNumberFormat="1" applyFont="1" applyFill="1" applyBorder="1" applyAlignment="1" applyProtection="1">
      <alignment vertical="center" shrinkToFit="1"/>
      <protection locked="0"/>
    </xf>
    <xf numFmtId="176" fontId="13" fillId="4" borderId="26" xfId="1" applyNumberFormat="1" applyFont="1" applyFill="1" applyBorder="1" applyAlignment="1" applyProtection="1">
      <alignment shrinkToFit="1"/>
      <protection locked="0"/>
    </xf>
    <xf numFmtId="0" fontId="41" fillId="0" borderId="11" xfId="1" applyFont="1" applyBorder="1" applyAlignment="1">
      <alignment horizontal="center" vertical="center"/>
    </xf>
    <xf numFmtId="0" fontId="17" fillId="0" borderId="0" xfId="1" applyFont="1" applyBorder="1" applyAlignment="1" applyProtection="1">
      <alignment vertical="center"/>
      <protection locked="0"/>
    </xf>
    <xf numFmtId="0" fontId="3" fillId="0" borderId="0" xfId="1" applyBorder="1">
      <alignment vertical="center"/>
    </xf>
    <xf numFmtId="0" fontId="33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vertical="center"/>
    </xf>
    <xf numFmtId="0" fontId="3" fillId="0" borderId="0" xfId="1" applyBorder="1">
      <alignment vertical="center"/>
    </xf>
    <xf numFmtId="0" fontId="7" fillId="0" borderId="0" xfId="1" applyFont="1" applyBorder="1">
      <alignment vertical="center"/>
    </xf>
    <xf numFmtId="0" fontId="13" fillId="0" borderId="12" xfId="1" applyFont="1" applyBorder="1" applyAlignment="1" applyProtection="1">
      <alignment vertical="center" shrinkToFit="1"/>
      <protection locked="0"/>
    </xf>
    <xf numFmtId="0" fontId="13" fillId="0" borderId="54" xfId="1" applyFont="1" applyBorder="1" applyAlignment="1" applyProtection="1">
      <alignment vertical="center" shrinkToFit="1"/>
      <protection locked="0"/>
    </xf>
    <xf numFmtId="0" fontId="13" fillId="0" borderId="17" xfId="1" applyFont="1" applyBorder="1" applyAlignment="1" applyProtection="1">
      <alignment vertical="center" shrinkToFit="1"/>
      <protection locked="0"/>
    </xf>
    <xf numFmtId="0" fontId="14" fillId="2" borderId="27" xfId="1" applyFont="1" applyFill="1" applyBorder="1" applyAlignment="1" applyProtection="1">
      <alignment shrinkToFit="1"/>
      <protection locked="0"/>
    </xf>
    <xf numFmtId="0" fontId="14" fillId="2" borderId="28" xfId="1" applyFont="1" applyFill="1" applyBorder="1" applyAlignment="1" applyProtection="1">
      <alignment shrinkToFit="1"/>
      <protection locked="0"/>
    </xf>
    <xf numFmtId="0" fontId="14" fillId="2" borderId="26" xfId="1" applyFont="1" applyFill="1" applyBorder="1" applyAlignment="1" applyProtection="1">
      <alignment shrinkToFit="1"/>
      <protection locked="0"/>
    </xf>
    <xf numFmtId="0" fontId="14" fillId="4" borderId="28" xfId="1" applyFont="1" applyFill="1" applyBorder="1" applyAlignment="1" applyProtection="1">
      <alignment shrinkToFit="1"/>
      <protection locked="0"/>
    </xf>
    <xf numFmtId="0" fontId="13" fillId="4" borderId="27" xfId="1" applyFont="1" applyFill="1" applyBorder="1" applyAlignment="1" applyProtection="1">
      <alignment shrinkToFit="1"/>
      <protection locked="0"/>
    </xf>
    <xf numFmtId="0" fontId="13" fillId="4" borderId="12" xfId="1" applyFont="1" applyFill="1" applyBorder="1" applyAlignment="1" applyProtection="1">
      <alignment shrinkToFit="1"/>
      <protection locked="0"/>
    </xf>
    <xf numFmtId="0" fontId="13" fillId="4" borderId="26" xfId="1" applyFont="1" applyFill="1" applyBorder="1" applyAlignment="1" applyProtection="1">
      <alignment shrinkToFit="1"/>
      <protection locked="0"/>
    </xf>
    <xf numFmtId="0" fontId="7" fillId="0" borderId="0" xfId="1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36" fillId="0" borderId="0" xfId="1" applyFont="1">
      <alignment vertical="center"/>
    </xf>
    <xf numFmtId="0" fontId="35" fillId="2" borderId="0" xfId="0" applyFont="1" applyFill="1" applyBorder="1" applyAlignment="1">
      <alignment horizontal="center" vertical="center" shrinkToFit="1"/>
    </xf>
    <xf numFmtId="181" fontId="38" fillId="2" borderId="0" xfId="0" applyNumberFormat="1" applyFont="1" applyFill="1" applyBorder="1" applyAlignment="1">
      <alignment vertical="center" shrinkToFit="1"/>
    </xf>
    <xf numFmtId="3" fontId="41" fillId="0" borderId="27" xfId="1" applyNumberFormat="1" applyFont="1" applyBorder="1" applyAlignment="1">
      <alignment horizontal="center" vertical="center" wrapText="1"/>
    </xf>
    <xf numFmtId="3" fontId="41" fillId="0" borderId="28" xfId="1" applyNumberFormat="1" applyFont="1" applyBorder="1" applyAlignment="1">
      <alignment horizontal="center" vertical="center" wrapText="1"/>
    </xf>
    <xf numFmtId="3" fontId="41" fillId="0" borderId="17" xfId="1" applyNumberFormat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41" fillId="0" borderId="25" xfId="1" applyNumberFormat="1" applyFont="1" applyBorder="1" applyAlignment="1">
      <alignment horizontal="center" vertical="center" shrinkToFit="1"/>
    </xf>
    <xf numFmtId="3" fontId="61" fillId="0" borderId="25" xfId="1" applyNumberFormat="1" applyFont="1" applyBorder="1">
      <alignment vertical="center"/>
    </xf>
    <xf numFmtId="3" fontId="61" fillId="0" borderId="70" xfId="1" applyNumberFormat="1" applyFont="1" applyBorder="1">
      <alignment vertical="center"/>
    </xf>
    <xf numFmtId="3" fontId="41" fillId="0" borderId="7" xfId="1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61" fillId="0" borderId="49" xfId="1" applyNumberFormat="1" applyFont="1" applyBorder="1">
      <alignment vertical="center"/>
    </xf>
    <xf numFmtId="3" fontId="61" fillId="0" borderId="49" xfId="1" applyNumberFormat="1" applyFont="1" applyBorder="1">
      <alignment vertical="center"/>
    </xf>
    <xf numFmtId="179" fontId="61" fillId="0" borderId="46" xfId="1" applyNumberFormat="1" applyFont="1" applyBorder="1">
      <alignment vertical="center"/>
    </xf>
    <xf numFmtId="3" fontId="61" fillId="0" borderId="46" xfId="1" applyNumberFormat="1" applyFont="1" applyBorder="1">
      <alignment vertical="center"/>
    </xf>
    <xf numFmtId="179" fontId="61" fillId="0" borderId="52" xfId="1" applyNumberFormat="1" applyFont="1" applyBorder="1">
      <alignment vertical="center"/>
    </xf>
    <xf numFmtId="179" fontId="61" fillId="0" borderId="26" xfId="1" applyNumberFormat="1" applyFont="1" applyBorder="1">
      <alignment vertical="center"/>
    </xf>
    <xf numFmtId="3" fontId="61" fillId="3" borderId="25" xfId="1" applyNumberFormat="1" applyFont="1" applyFill="1" applyBorder="1">
      <alignment vertical="center"/>
    </xf>
    <xf numFmtId="3" fontId="61" fillId="0" borderId="31" xfId="1" applyNumberFormat="1" applyFont="1" applyBorder="1" applyAlignment="1">
      <alignment horizontal="center" vertical="center"/>
    </xf>
    <xf numFmtId="3" fontId="61" fillId="0" borderId="30" xfId="1" applyNumberFormat="1" applyFont="1" applyBorder="1" applyAlignment="1">
      <alignment horizontal="center" vertical="center"/>
    </xf>
    <xf numFmtId="3" fontId="61" fillId="3" borderId="27" xfId="1" applyNumberFormat="1" applyFont="1" applyFill="1" applyBorder="1">
      <alignment vertical="center"/>
    </xf>
    <xf numFmtId="3" fontId="61" fillId="2" borderId="12" xfId="1" applyNumberFormat="1" applyFont="1" applyFill="1" applyBorder="1" applyAlignment="1">
      <alignment horizontal="center" vertical="center"/>
    </xf>
    <xf numFmtId="3" fontId="61" fillId="2" borderId="11" xfId="1" applyNumberFormat="1" applyFont="1" applyFill="1" applyBorder="1" applyAlignment="1">
      <alignment horizontal="center" vertical="center"/>
    </xf>
    <xf numFmtId="0" fontId="33" fillId="0" borderId="0" xfId="1" applyFont="1" applyAlignment="1"/>
    <xf numFmtId="176" fontId="39" fillId="0" borderId="0" xfId="1" applyNumberFormat="1" applyFont="1" applyBorder="1">
      <alignment vertical="center"/>
    </xf>
    <xf numFmtId="0" fontId="33" fillId="0" borderId="0" xfId="1" applyFont="1" applyBorder="1">
      <alignment vertical="center"/>
    </xf>
    <xf numFmtId="0" fontId="60" fillId="2" borderId="7" xfId="0" applyFont="1" applyFill="1" applyBorder="1"/>
    <xf numFmtId="0" fontId="60" fillId="2" borderId="0" xfId="0" applyFont="1" applyFill="1"/>
    <xf numFmtId="0" fontId="60" fillId="2" borderId="8" xfId="0" applyFont="1" applyFill="1" applyBorder="1"/>
    <xf numFmtId="0" fontId="60" fillId="2" borderId="7" xfId="0" applyFont="1" applyFill="1" applyBorder="1" applyAlignment="1">
      <alignment vertical="center"/>
    </xf>
    <xf numFmtId="0" fontId="60" fillId="2" borderId="0" xfId="0" applyFont="1" applyFill="1" applyAlignment="1">
      <alignment vertical="center"/>
    </xf>
    <xf numFmtId="0" fontId="60" fillId="2" borderId="8" xfId="0" applyFont="1" applyFill="1" applyBorder="1" applyAlignment="1">
      <alignment vertical="center"/>
    </xf>
    <xf numFmtId="0" fontId="60" fillId="2" borderId="0" xfId="0" applyFont="1" applyFill="1"/>
    <xf numFmtId="0" fontId="60" fillId="2" borderId="0" xfId="0" applyFont="1" applyFill="1" applyAlignment="1">
      <alignment vertical="center"/>
    </xf>
    <xf numFmtId="0" fontId="33" fillId="0" borderId="0" xfId="1" applyFont="1" applyAlignment="1">
      <alignment horizontal="center" vertical="center"/>
    </xf>
    <xf numFmtId="0" fontId="33" fillId="0" borderId="0" xfId="1" applyFont="1">
      <alignment vertical="center"/>
    </xf>
    <xf numFmtId="0" fontId="35" fillId="0" borderId="16" xfId="1" applyFont="1" applyBorder="1">
      <alignment vertical="center"/>
    </xf>
    <xf numFmtId="0" fontId="35" fillId="2" borderId="0" xfId="0" applyFont="1" applyFill="1" applyBorder="1" applyAlignment="1">
      <alignment vertical="center" shrinkToFit="1"/>
    </xf>
    <xf numFmtId="0" fontId="35" fillId="0" borderId="0" xfId="0" applyFont="1" applyBorder="1" applyAlignment="1">
      <alignment vertical="center" shrinkToFit="1"/>
    </xf>
    <xf numFmtId="0" fontId="33" fillId="0" borderId="28" xfId="1" applyFont="1" applyBorder="1">
      <alignment vertical="center"/>
    </xf>
    <xf numFmtId="0" fontId="33" fillId="0" borderId="29" xfId="1" applyFont="1" applyBorder="1" applyAlignment="1">
      <alignment horizontal="center" vertical="center"/>
    </xf>
    <xf numFmtId="0" fontId="35" fillId="0" borderId="25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176" fontId="39" fillId="0" borderId="25" xfId="1" applyNumberFormat="1" applyFont="1" applyBorder="1">
      <alignment vertical="center"/>
    </xf>
    <xf numFmtId="0" fontId="67" fillId="0" borderId="29" xfId="0" applyFont="1" applyBorder="1" applyAlignment="1">
      <alignment vertical="center"/>
    </xf>
    <xf numFmtId="177" fontId="69" fillId="0" borderId="31" xfId="0" applyNumberFormat="1" applyFont="1" applyBorder="1" applyAlignment="1">
      <alignment horizontal="center" vertical="center" shrinkToFit="1"/>
    </xf>
    <xf numFmtId="177" fontId="69" fillId="0" borderId="29" xfId="0" applyNumberFormat="1" applyFont="1" applyBorder="1" applyAlignment="1">
      <alignment horizontal="center" vertical="center" shrinkToFit="1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16" xfId="1" applyFont="1" applyBorder="1">
      <alignment vertical="center"/>
    </xf>
    <xf numFmtId="0" fontId="5" fillId="0" borderId="15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1" xfId="1" applyFont="1" applyBorder="1">
      <alignment vertical="center"/>
    </xf>
    <xf numFmtId="0" fontId="20" fillId="0" borderId="0" xfId="1" applyFont="1" applyAlignment="1">
      <alignment horizontal="right" vertical="center"/>
    </xf>
    <xf numFmtId="0" fontId="8" fillId="0" borderId="16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4" fillId="0" borderId="0" xfId="1" applyFont="1">
      <alignment vertical="center"/>
    </xf>
    <xf numFmtId="0" fontId="22" fillId="0" borderId="16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5" fillId="0" borderId="0" xfId="1" applyFont="1" applyAlignment="1">
      <alignment horizontal="right" vertical="center"/>
    </xf>
    <xf numFmtId="0" fontId="28" fillId="0" borderId="0" xfId="1" applyFont="1" applyAlignment="1">
      <alignment horizontal="center" vertical="center"/>
    </xf>
    <xf numFmtId="0" fontId="29" fillId="0" borderId="16" xfId="1" applyFont="1" applyBorder="1" applyAlignment="1">
      <alignment horizontal="right" vertical="center"/>
    </xf>
    <xf numFmtId="0" fontId="31" fillId="0" borderId="0" xfId="1" applyFont="1">
      <alignment vertical="center"/>
    </xf>
    <xf numFmtId="0" fontId="29" fillId="0" borderId="25" xfId="1" applyFont="1" applyBorder="1" applyAlignment="1">
      <alignment horizontal="center" vertical="center"/>
    </xf>
    <xf numFmtId="0" fontId="29" fillId="0" borderId="12" xfId="1" applyFont="1" applyBorder="1">
      <alignment vertical="center"/>
    </xf>
    <xf numFmtId="0" fontId="29" fillId="0" borderId="11" xfId="1" applyFont="1" applyBorder="1">
      <alignment vertical="center"/>
    </xf>
    <xf numFmtId="0" fontId="29" fillId="0" borderId="13" xfId="1" applyFont="1" applyBorder="1">
      <alignment vertical="center"/>
    </xf>
    <xf numFmtId="0" fontId="29" fillId="0" borderId="7" xfId="1" applyFont="1" applyBorder="1">
      <alignment vertical="center"/>
    </xf>
    <xf numFmtId="0" fontId="29" fillId="0" borderId="0" xfId="1" applyFont="1" applyBorder="1">
      <alignment vertical="center"/>
    </xf>
    <xf numFmtId="0" fontId="29" fillId="0" borderId="8" xfId="1" applyFont="1" applyBorder="1">
      <alignment vertical="center"/>
    </xf>
    <xf numFmtId="0" fontId="29" fillId="0" borderId="17" xfId="1" applyFont="1" applyBorder="1">
      <alignment vertical="center"/>
    </xf>
    <xf numFmtId="0" fontId="29" fillId="0" borderId="16" xfId="1" applyFont="1" applyBorder="1">
      <alignment vertical="center"/>
    </xf>
    <xf numFmtId="0" fontId="29" fillId="0" borderId="18" xfId="1" applyFont="1" applyBorder="1">
      <alignment vertical="center"/>
    </xf>
    <xf numFmtId="0" fontId="29" fillId="0" borderId="7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 wrapText="1"/>
    </xf>
    <xf numFmtId="0" fontId="29" fillId="0" borderId="27" xfId="1" applyFont="1" applyBorder="1" applyAlignment="1">
      <alignment horizontal="center" vertical="center" wrapText="1"/>
    </xf>
    <xf numFmtId="0" fontId="29" fillId="0" borderId="26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/>
    </xf>
    <xf numFmtId="0" fontId="29" fillId="0" borderId="16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29" fillId="0" borderId="12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69" fillId="0" borderId="73" xfId="0" applyFont="1" applyBorder="1" applyAlignment="1">
      <alignment horizontal="center" vertical="center" shrinkToFit="1"/>
    </xf>
    <xf numFmtId="0" fontId="69" fillId="0" borderId="74" xfId="0" applyFont="1" applyBorder="1" applyAlignment="1">
      <alignment horizontal="center" vertical="center" shrinkToFit="1"/>
    </xf>
    <xf numFmtId="0" fontId="69" fillId="0" borderId="75" xfId="0" applyFont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 shrinkToFit="1"/>
    </xf>
    <xf numFmtId="0" fontId="66" fillId="0" borderId="30" xfId="0" applyFont="1" applyBorder="1" applyAlignment="1">
      <alignment horizontal="center" vertical="center" shrinkToFit="1"/>
    </xf>
    <xf numFmtId="0" fontId="66" fillId="0" borderId="32" xfId="0" applyFont="1" applyBorder="1" applyAlignment="1">
      <alignment horizontal="center" vertical="center" shrinkToFit="1"/>
    </xf>
    <xf numFmtId="0" fontId="69" fillId="0" borderId="31" xfId="0" applyFont="1" applyBorder="1" applyAlignment="1">
      <alignment horizontal="center" vertical="center" shrinkToFit="1"/>
    </xf>
    <xf numFmtId="0" fontId="69" fillId="0" borderId="30" xfId="0" applyFont="1" applyBorder="1" applyAlignment="1">
      <alignment horizontal="center" vertical="center" shrinkToFit="1"/>
    </xf>
    <xf numFmtId="0" fontId="69" fillId="0" borderId="32" xfId="0" applyFont="1" applyBorder="1" applyAlignment="1">
      <alignment horizontal="center" vertical="center" shrinkToFit="1"/>
    </xf>
    <xf numFmtId="0" fontId="10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9" fillId="0" borderId="12" xfId="1" applyFont="1" applyBorder="1">
      <alignment vertical="center"/>
    </xf>
    <xf numFmtId="0" fontId="9" fillId="0" borderId="11" xfId="1" applyFont="1" applyBorder="1">
      <alignment vertical="center"/>
    </xf>
    <xf numFmtId="0" fontId="9" fillId="0" borderId="13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0" xfId="1" applyFont="1" applyBorder="1">
      <alignment vertical="center"/>
    </xf>
    <xf numFmtId="0" fontId="9" fillId="0" borderId="8" xfId="1" applyFont="1" applyBorder="1">
      <alignment vertical="center"/>
    </xf>
    <xf numFmtId="0" fontId="9" fillId="0" borderId="17" xfId="1" applyFont="1" applyBorder="1">
      <alignment vertical="center"/>
    </xf>
    <xf numFmtId="0" fontId="9" fillId="0" borderId="16" xfId="1" applyFont="1" applyBorder="1">
      <alignment vertical="center"/>
    </xf>
    <xf numFmtId="0" fontId="9" fillId="0" borderId="18" xfId="1" applyFont="1" applyBorder="1">
      <alignment vertical="center"/>
    </xf>
    <xf numFmtId="0" fontId="55" fillId="0" borderId="0" xfId="1" applyFont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36" fillId="0" borderId="16" xfId="1" applyFont="1" applyBorder="1">
      <alignment vertical="center"/>
    </xf>
    <xf numFmtId="0" fontId="9" fillId="0" borderId="30" xfId="1" applyFont="1" applyBorder="1" applyAlignment="1">
      <alignment horizontal="center" vertical="center"/>
    </xf>
    <xf numFmtId="176" fontId="11" fillId="0" borderId="27" xfId="1" applyNumberFormat="1" applyFont="1" applyBorder="1" applyAlignment="1">
      <alignment vertical="center" shrinkToFit="1"/>
    </xf>
    <xf numFmtId="176" fontId="11" fillId="0" borderId="28" xfId="1" applyNumberFormat="1" applyFont="1" applyBorder="1" applyAlignment="1">
      <alignment vertical="center" shrinkToFit="1"/>
    </xf>
    <xf numFmtId="176" fontId="11" fillId="0" borderId="26" xfId="1" applyNumberFormat="1" applyFont="1" applyBorder="1" applyAlignment="1">
      <alignment vertical="center" shrinkToFit="1"/>
    </xf>
    <xf numFmtId="0" fontId="9" fillId="0" borderId="27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176" fontId="11" fillId="0" borderId="27" xfId="1" applyNumberFormat="1" applyFont="1" applyBorder="1" applyAlignment="1">
      <alignment vertical="center"/>
    </xf>
    <xf numFmtId="176" fontId="11" fillId="0" borderId="28" xfId="1" applyNumberFormat="1" applyFont="1" applyBorder="1" applyAlignment="1">
      <alignment vertical="center"/>
    </xf>
    <xf numFmtId="176" fontId="11" fillId="0" borderId="26" xfId="1" applyNumberFormat="1" applyFont="1" applyBorder="1" applyAlignment="1">
      <alignment vertical="center"/>
    </xf>
    <xf numFmtId="0" fontId="56" fillId="0" borderId="0" xfId="1" applyFont="1">
      <alignment vertical="center"/>
    </xf>
    <xf numFmtId="0" fontId="56" fillId="0" borderId="0" xfId="1" applyFont="1" applyBorder="1" applyAlignment="1">
      <alignment horizontal="right" vertical="center"/>
    </xf>
    <xf numFmtId="0" fontId="33" fillId="0" borderId="25" xfId="1" applyFont="1" applyBorder="1" applyAlignment="1">
      <alignment horizontal="center" vertical="center"/>
    </xf>
    <xf numFmtId="0" fontId="33" fillId="0" borderId="31" xfId="1" applyFont="1" applyBorder="1" applyAlignment="1">
      <alignment horizontal="center" vertical="center"/>
    </xf>
    <xf numFmtId="0" fontId="33" fillId="0" borderId="32" xfId="1" applyFont="1" applyBorder="1" applyAlignment="1">
      <alignment horizontal="center" vertical="center"/>
    </xf>
    <xf numFmtId="0" fontId="33" fillId="0" borderId="33" xfId="1" applyFont="1" applyBorder="1" applyAlignment="1">
      <alignment horizontal="center" vertical="center"/>
    </xf>
    <xf numFmtId="0" fontId="33" fillId="0" borderId="30" xfId="1" applyFont="1" applyBorder="1" applyAlignment="1">
      <alignment horizontal="center" vertical="center"/>
    </xf>
    <xf numFmtId="177" fontId="69" fillId="0" borderId="31" xfId="0" applyNumberFormat="1" applyFont="1" applyBorder="1" applyAlignment="1">
      <alignment horizontal="center" vertical="center" shrinkToFit="1"/>
    </xf>
    <xf numFmtId="177" fontId="69" fillId="0" borderId="29" xfId="0" applyNumberFormat="1" applyFont="1" applyBorder="1" applyAlignment="1">
      <alignment horizontal="center" vertical="center" shrinkToFit="1"/>
    </xf>
    <xf numFmtId="0" fontId="69" fillId="0" borderId="31" xfId="0" applyFont="1" applyBorder="1" applyAlignment="1">
      <alignment vertical="center" shrinkToFit="1"/>
    </xf>
    <xf numFmtId="0" fontId="69" fillId="0" borderId="32" xfId="0" applyFont="1" applyBorder="1" applyAlignment="1">
      <alignment vertical="center" shrinkToFit="1"/>
    </xf>
    <xf numFmtId="0" fontId="66" fillId="0" borderId="33" xfId="0" applyFont="1" applyBorder="1" applyAlignment="1">
      <alignment vertical="center" shrinkToFit="1"/>
    </xf>
    <xf numFmtId="0" fontId="66" fillId="0" borderId="30" xfId="0" applyFont="1" applyBorder="1" applyAlignment="1">
      <alignment vertical="center" shrinkToFit="1"/>
    </xf>
    <xf numFmtId="0" fontId="66" fillId="0" borderId="32" xfId="0" applyFont="1" applyBorder="1" applyAlignment="1">
      <alignment vertical="center" shrinkToFit="1"/>
    </xf>
    <xf numFmtId="182" fontId="68" fillId="2" borderId="31" xfId="0" applyNumberFormat="1" applyFont="1" applyFill="1" applyBorder="1" applyAlignment="1">
      <alignment vertical="center"/>
    </xf>
    <xf numFmtId="182" fontId="68" fillId="2" borderId="29" xfId="0" applyNumberFormat="1" applyFont="1" applyFill="1" applyBorder="1" applyAlignment="1">
      <alignment vertical="center"/>
    </xf>
    <xf numFmtId="182" fontId="68" fillId="2" borderId="25" xfId="0" applyNumberFormat="1" applyFont="1" applyFill="1" applyBorder="1" applyAlignment="1">
      <alignment vertical="center"/>
    </xf>
    <xf numFmtId="176" fontId="68" fillId="0" borderId="25" xfId="0" applyNumberFormat="1" applyFont="1" applyBorder="1" applyAlignment="1">
      <alignment vertical="center"/>
    </xf>
    <xf numFmtId="177" fontId="32" fillId="0" borderId="31" xfId="0" applyNumberFormat="1" applyFont="1" applyBorder="1" applyAlignment="1">
      <alignment horizontal="center" vertical="center" shrinkToFit="1"/>
    </xf>
    <xf numFmtId="177" fontId="32" fillId="0" borderId="29" xfId="0" applyNumberFormat="1" applyFont="1" applyBorder="1" applyAlignment="1">
      <alignment horizontal="center" vertical="center" shrinkToFit="1"/>
    </xf>
    <xf numFmtId="0" fontId="66" fillId="0" borderId="31" xfId="0" applyFont="1" applyBorder="1" applyAlignment="1">
      <alignment vertical="center" shrinkToFit="1"/>
    </xf>
    <xf numFmtId="0" fontId="69" fillId="0" borderId="33" xfId="0" applyFont="1" applyBorder="1" applyAlignment="1">
      <alignment vertical="center" shrinkToFit="1"/>
    </xf>
    <xf numFmtId="0" fontId="69" fillId="0" borderId="30" xfId="0" applyFont="1" applyBorder="1" applyAlignment="1">
      <alignment vertical="center" shrinkToFit="1"/>
    </xf>
    <xf numFmtId="177" fontId="7" fillId="0" borderId="25" xfId="0" applyNumberFormat="1" applyFont="1" applyBorder="1" applyAlignment="1">
      <alignment horizontal="center" vertical="center" shrinkToFit="1"/>
    </xf>
    <xf numFmtId="182" fontId="68" fillId="0" borderId="25" xfId="0" applyNumberFormat="1" applyFont="1" applyBorder="1" applyAlignment="1">
      <alignment vertical="center"/>
    </xf>
    <xf numFmtId="176" fontId="68" fillId="0" borderId="31" xfId="0" applyNumberFormat="1" applyFont="1" applyBorder="1" applyAlignment="1">
      <alignment vertical="center"/>
    </xf>
    <xf numFmtId="176" fontId="68" fillId="0" borderId="29" xfId="0" applyNumberFormat="1" applyFont="1" applyBorder="1" applyAlignment="1">
      <alignment vertical="center"/>
    </xf>
    <xf numFmtId="177" fontId="52" fillId="0" borderId="25" xfId="0" applyNumberFormat="1" applyFont="1" applyBorder="1" applyAlignment="1">
      <alignment horizontal="center" vertical="center" shrinkToFit="1"/>
    </xf>
    <xf numFmtId="0" fontId="9" fillId="0" borderId="16" xfId="1" applyFont="1" applyBorder="1" applyAlignment="1">
      <alignment vertical="center" shrinkToFit="1"/>
    </xf>
    <xf numFmtId="0" fontId="36" fillId="0" borderId="16" xfId="1" applyFont="1" applyBorder="1" applyAlignment="1">
      <alignment horizontal="right" vertical="center"/>
    </xf>
    <xf numFmtId="0" fontId="56" fillId="0" borderId="2" xfId="1" applyFont="1" applyBorder="1" applyAlignment="1">
      <alignment horizontal="right" vertical="center"/>
    </xf>
    <xf numFmtId="0" fontId="33" fillId="0" borderId="54" xfId="1" applyFont="1" applyBorder="1">
      <alignment vertical="center"/>
    </xf>
    <xf numFmtId="0" fontId="33" fillId="0" borderId="64" xfId="1" applyFont="1" applyBorder="1">
      <alignment vertical="center"/>
    </xf>
    <xf numFmtId="0" fontId="33" fillId="0" borderId="63" xfId="1" applyFont="1" applyBorder="1">
      <alignment vertical="center"/>
    </xf>
    <xf numFmtId="0" fontId="33" fillId="0" borderId="45" xfId="1" applyFont="1" applyBorder="1">
      <alignment vertical="center"/>
    </xf>
    <xf numFmtId="0" fontId="33" fillId="0" borderId="65" xfId="1" applyFont="1" applyBorder="1">
      <alignment vertical="center"/>
    </xf>
    <xf numFmtId="0" fontId="33" fillId="0" borderId="44" xfId="1" applyFont="1" applyBorder="1">
      <alignment vertical="center"/>
    </xf>
    <xf numFmtId="0" fontId="33" fillId="0" borderId="17" xfId="1" applyFont="1" applyBorder="1">
      <alignment vertical="center"/>
    </xf>
    <xf numFmtId="0" fontId="33" fillId="0" borderId="16" xfId="1" applyFont="1" applyBorder="1">
      <alignment vertical="center"/>
    </xf>
    <xf numFmtId="0" fontId="33" fillId="0" borderId="18" xfId="1" applyFont="1" applyBorder="1">
      <alignment vertical="center"/>
    </xf>
    <xf numFmtId="176" fontId="39" fillId="0" borderId="69" xfId="1" applyNumberFormat="1" applyFont="1" applyBorder="1">
      <alignment vertical="center"/>
    </xf>
    <xf numFmtId="176" fontId="39" fillId="0" borderId="72" xfId="1" applyNumberFormat="1" applyFont="1" applyBorder="1">
      <alignment vertical="center"/>
    </xf>
    <xf numFmtId="176" fontId="39" fillId="0" borderId="62" xfId="1" applyNumberFormat="1" applyFont="1" applyBorder="1">
      <alignment vertical="center"/>
    </xf>
    <xf numFmtId="176" fontId="39" fillId="0" borderId="54" xfId="1" applyNumberFormat="1" applyFont="1" applyBorder="1">
      <alignment vertical="center"/>
    </xf>
    <xf numFmtId="176" fontId="39" fillId="0" borderId="64" xfId="1" applyNumberFormat="1" applyFont="1" applyBorder="1">
      <alignment vertical="center"/>
    </xf>
    <xf numFmtId="176" fontId="39" fillId="0" borderId="63" xfId="1" applyNumberFormat="1" applyFont="1" applyBorder="1">
      <alignment vertical="center"/>
    </xf>
    <xf numFmtId="0" fontId="33" fillId="0" borderId="29" xfId="1" applyFont="1" applyBorder="1" applyAlignment="1">
      <alignment horizontal="center" vertical="center"/>
    </xf>
    <xf numFmtId="176" fontId="39" fillId="0" borderId="45" xfId="1" applyNumberFormat="1" applyFont="1" applyBorder="1">
      <alignment vertical="center"/>
    </xf>
    <xf numFmtId="176" fontId="39" fillId="0" borderId="65" xfId="1" applyNumberFormat="1" applyFont="1" applyBorder="1">
      <alignment vertical="center"/>
    </xf>
    <xf numFmtId="176" fontId="39" fillId="0" borderId="44" xfId="1" applyNumberFormat="1" applyFont="1" applyBorder="1">
      <alignment vertical="center"/>
    </xf>
    <xf numFmtId="176" fontId="39" fillId="0" borderId="31" xfId="1" applyNumberFormat="1" applyFont="1" applyBorder="1">
      <alignment vertical="center"/>
    </xf>
    <xf numFmtId="176" fontId="39" fillId="0" borderId="30" xfId="1" applyNumberFormat="1" applyFont="1" applyBorder="1">
      <alignment vertical="center"/>
    </xf>
    <xf numFmtId="176" fontId="39" fillId="0" borderId="29" xfId="1" applyNumberFormat="1" applyFont="1" applyBorder="1">
      <alignment vertical="center"/>
    </xf>
    <xf numFmtId="0" fontId="36" fillId="0" borderId="25" xfId="1" applyFont="1" applyBorder="1" applyAlignment="1">
      <alignment horizontal="center" vertical="center"/>
    </xf>
    <xf numFmtId="0" fontId="36" fillId="0" borderId="27" xfId="1" applyFont="1" applyBorder="1" applyAlignment="1">
      <alignment horizontal="center" vertical="center"/>
    </xf>
    <xf numFmtId="0" fontId="35" fillId="0" borderId="25" xfId="1" applyFont="1" applyBorder="1" applyAlignment="1">
      <alignment horizontal="center" vertical="center"/>
    </xf>
    <xf numFmtId="0" fontId="33" fillId="0" borderId="12" xfId="1" applyFont="1" applyBorder="1">
      <alignment vertical="center"/>
    </xf>
    <xf numFmtId="0" fontId="33" fillId="0" borderId="11" xfId="1" applyFont="1" applyBorder="1">
      <alignment vertical="center"/>
    </xf>
    <xf numFmtId="0" fontId="33" fillId="0" borderId="13" xfId="1" applyFont="1" applyBorder="1">
      <alignment vertical="center"/>
    </xf>
    <xf numFmtId="0" fontId="33" fillId="0" borderId="12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17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60" fillId="2" borderId="17" xfId="0" applyFont="1" applyFill="1" applyBorder="1" applyAlignment="1">
      <alignment vertical="top"/>
    </xf>
    <xf numFmtId="0" fontId="60" fillId="2" borderId="16" xfId="0" applyFont="1" applyFill="1" applyBorder="1" applyAlignment="1">
      <alignment vertical="top"/>
    </xf>
    <xf numFmtId="0" fontId="60" fillId="2" borderId="18" xfId="0" applyFont="1" applyFill="1" applyBorder="1" applyAlignment="1">
      <alignment vertical="top"/>
    </xf>
    <xf numFmtId="0" fontId="33" fillId="0" borderId="12" xfId="1" applyFont="1" applyBorder="1" applyAlignment="1">
      <alignment horizontal="center" vertical="center" shrinkToFit="1"/>
    </xf>
    <xf numFmtId="0" fontId="33" fillId="0" borderId="11" xfId="1" applyFont="1" applyBorder="1" applyAlignment="1">
      <alignment horizontal="center" vertical="center" shrinkToFit="1"/>
    </xf>
    <xf numFmtId="0" fontId="33" fillId="0" borderId="13" xfId="1" applyFont="1" applyBorder="1" applyAlignment="1">
      <alignment horizontal="center" vertical="center" shrinkToFit="1"/>
    </xf>
    <xf numFmtId="0" fontId="33" fillId="0" borderId="7" xfId="1" applyFont="1" applyBorder="1" applyAlignment="1">
      <alignment horizontal="center" vertical="center" shrinkToFit="1"/>
    </xf>
    <xf numFmtId="0" fontId="33" fillId="0" borderId="0" xfId="1" applyFont="1" applyBorder="1" applyAlignment="1">
      <alignment horizontal="center" vertical="center" shrinkToFit="1"/>
    </xf>
    <xf numFmtId="0" fontId="33" fillId="0" borderId="8" xfId="1" applyFont="1" applyBorder="1" applyAlignment="1">
      <alignment horizontal="center" vertical="center" shrinkToFit="1"/>
    </xf>
    <xf numFmtId="0" fontId="33" fillId="0" borderId="17" xfId="1" applyFont="1" applyBorder="1" applyAlignment="1">
      <alignment horizontal="center" vertical="center" shrinkToFit="1"/>
    </xf>
    <xf numFmtId="0" fontId="33" fillId="0" borderId="16" xfId="1" applyFont="1" applyBorder="1" applyAlignment="1">
      <alignment horizontal="center" vertical="center" shrinkToFit="1"/>
    </xf>
    <xf numFmtId="0" fontId="33" fillId="0" borderId="18" xfId="1" applyFont="1" applyBorder="1" applyAlignment="1">
      <alignment horizontal="center" vertical="center" shrinkToFit="1"/>
    </xf>
    <xf numFmtId="176" fontId="33" fillId="0" borderId="31" xfId="1" applyNumberFormat="1" applyFont="1" applyBorder="1" applyAlignment="1">
      <alignment horizontal="center" vertical="center"/>
    </xf>
    <xf numFmtId="176" fontId="33" fillId="0" borderId="30" xfId="1" applyNumberFormat="1" applyFont="1" applyBorder="1" applyAlignment="1">
      <alignment horizontal="center" vertical="center"/>
    </xf>
    <xf numFmtId="176" fontId="33" fillId="0" borderId="29" xfId="1" applyNumberFormat="1" applyFont="1" applyBorder="1" applyAlignment="1">
      <alignment horizontal="center" vertical="center"/>
    </xf>
    <xf numFmtId="176" fontId="37" fillId="0" borderId="48" xfId="1" applyNumberFormat="1" applyFont="1" applyBorder="1">
      <alignment vertical="center"/>
    </xf>
    <xf numFmtId="176" fontId="37" fillId="0" borderId="56" xfId="1" applyNumberFormat="1" applyFont="1" applyBorder="1">
      <alignment vertical="center"/>
    </xf>
    <xf numFmtId="176" fontId="37" fillId="0" borderId="47" xfId="1" applyNumberFormat="1" applyFont="1" applyBorder="1">
      <alignment vertical="center"/>
    </xf>
    <xf numFmtId="0" fontId="36" fillId="0" borderId="54" xfId="1" applyFont="1" applyBorder="1" applyAlignment="1">
      <alignment horizontal="center" vertical="center"/>
    </xf>
    <xf numFmtId="0" fontId="36" fillId="0" borderId="64" xfId="1" applyFont="1" applyBorder="1" applyAlignment="1">
      <alignment horizontal="center" vertical="center"/>
    </xf>
    <xf numFmtId="0" fontId="36" fillId="0" borderId="63" xfId="1" applyFont="1" applyBorder="1" applyAlignment="1">
      <alignment horizontal="center" vertical="center"/>
    </xf>
    <xf numFmtId="176" fontId="38" fillId="0" borderId="45" xfId="1" applyNumberFormat="1" applyFont="1" applyBorder="1">
      <alignment vertical="center"/>
    </xf>
    <xf numFmtId="176" fontId="38" fillId="0" borderId="65" xfId="1" applyNumberFormat="1" applyFont="1" applyBorder="1">
      <alignment vertical="center"/>
    </xf>
    <xf numFmtId="176" fontId="38" fillId="0" borderId="44" xfId="1" applyNumberFormat="1" applyFont="1" applyBorder="1">
      <alignment vertical="center"/>
    </xf>
    <xf numFmtId="176" fontId="36" fillId="0" borderId="31" xfId="1" applyNumberFormat="1" applyFont="1" applyBorder="1" applyAlignment="1">
      <alignment horizontal="center" vertical="center"/>
    </xf>
    <xf numFmtId="176" fontId="36" fillId="0" borderId="30" xfId="1" applyNumberFormat="1" applyFont="1" applyBorder="1" applyAlignment="1">
      <alignment horizontal="center" vertical="center"/>
    </xf>
    <xf numFmtId="176" fontId="36" fillId="0" borderId="29" xfId="1" applyNumberFormat="1" applyFont="1" applyBorder="1" applyAlignment="1">
      <alignment horizontal="center" vertical="center"/>
    </xf>
    <xf numFmtId="176" fontId="39" fillId="0" borderId="48" xfId="1" applyNumberFormat="1" applyFont="1" applyBorder="1">
      <alignment vertical="center"/>
    </xf>
    <xf numFmtId="176" fontId="39" fillId="0" borderId="56" xfId="1" applyNumberFormat="1" applyFont="1" applyBorder="1">
      <alignment vertical="center"/>
    </xf>
    <xf numFmtId="176" fontId="39" fillId="0" borderId="47" xfId="1" applyNumberFormat="1" applyFont="1" applyBorder="1">
      <alignment vertical="center"/>
    </xf>
    <xf numFmtId="176" fontId="38" fillId="0" borderId="12" xfId="1" applyNumberFormat="1" applyFont="1" applyBorder="1">
      <alignment vertical="center"/>
    </xf>
    <xf numFmtId="176" fontId="38" fillId="0" borderId="11" xfId="1" applyNumberFormat="1" applyFont="1" applyBorder="1">
      <alignment vertical="center"/>
    </xf>
    <xf numFmtId="176" fontId="38" fillId="0" borderId="7" xfId="1" applyNumberFormat="1" applyFont="1" applyBorder="1">
      <alignment vertical="center"/>
    </xf>
    <xf numFmtId="176" fontId="38" fillId="0" borderId="0" xfId="1" applyNumberFormat="1" applyFont="1" applyBorder="1">
      <alignment vertical="center"/>
    </xf>
    <xf numFmtId="176" fontId="38" fillId="0" borderId="17" xfId="1" applyNumberFormat="1" applyFont="1" applyBorder="1">
      <alignment vertical="center"/>
    </xf>
    <xf numFmtId="176" fontId="38" fillId="0" borderId="16" xfId="1" applyNumberFormat="1" applyFont="1" applyBorder="1">
      <alignment vertical="center"/>
    </xf>
    <xf numFmtId="0" fontId="33" fillId="0" borderId="8" xfId="1" applyFont="1" applyBorder="1" applyAlignment="1">
      <alignment horizontal="center" vertical="center"/>
    </xf>
    <xf numFmtId="0" fontId="57" fillId="0" borderId="31" xfId="1" applyFont="1" applyBorder="1" applyAlignment="1">
      <alignment horizontal="center" vertical="center"/>
    </xf>
    <xf numFmtId="0" fontId="57" fillId="0" borderId="30" xfId="1" applyFont="1" applyBorder="1" applyAlignment="1">
      <alignment horizontal="center" vertical="center"/>
    </xf>
    <xf numFmtId="0" fontId="57" fillId="0" borderId="29" xfId="1" applyFont="1" applyBorder="1" applyAlignment="1">
      <alignment horizontal="center" vertical="center"/>
    </xf>
    <xf numFmtId="0" fontId="57" fillId="0" borderId="0" xfId="1" applyFont="1" applyAlignment="1">
      <alignment horizontal="right" vertical="center"/>
    </xf>
    <xf numFmtId="0" fontId="58" fillId="0" borderId="0" xfId="1" applyFont="1" applyAlignment="1">
      <alignment horizontal="center" vertical="center"/>
    </xf>
    <xf numFmtId="0" fontId="33" fillId="0" borderId="0" xfId="1" applyFont="1" applyAlignment="1"/>
    <xf numFmtId="0" fontId="59" fillId="0" borderId="16" xfId="1" applyFont="1" applyBorder="1" applyAlignment="1"/>
    <xf numFmtId="0" fontId="60" fillId="2" borderId="0" xfId="0" applyFont="1" applyFill="1" applyAlignment="1">
      <alignment vertical="center"/>
    </xf>
    <xf numFmtId="0" fontId="60" fillId="2" borderId="8" xfId="0" applyFont="1" applyFill="1" applyBorder="1" applyAlignment="1">
      <alignment vertical="center"/>
    </xf>
    <xf numFmtId="0" fontId="33" fillId="0" borderId="66" xfId="1" applyFont="1" applyBorder="1" applyAlignment="1">
      <alignment horizontal="center" vertical="center"/>
    </xf>
    <xf numFmtId="0" fontId="60" fillId="2" borderId="7" xfId="0" applyFont="1" applyFill="1" applyBorder="1"/>
    <xf numFmtId="0" fontId="60" fillId="2" borderId="0" xfId="0" applyFont="1" applyFill="1"/>
    <xf numFmtId="0" fontId="60" fillId="2" borderId="8" xfId="0" applyFont="1" applyFill="1" applyBorder="1"/>
    <xf numFmtId="0" fontId="33" fillId="0" borderId="52" xfId="1" applyFont="1" applyBorder="1" applyAlignment="1">
      <alignment horizontal="center" vertical="center"/>
    </xf>
    <xf numFmtId="0" fontId="33" fillId="0" borderId="53" xfId="1" applyFont="1" applyBorder="1" applyAlignment="1">
      <alignment horizontal="center" vertical="center"/>
    </xf>
    <xf numFmtId="0" fontId="33" fillId="0" borderId="48" xfId="1" applyFont="1" applyBorder="1" applyAlignment="1">
      <alignment horizontal="center" vertical="center"/>
    </xf>
    <xf numFmtId="0" fontId="33" fillId="0" borderId="56" xfId="1" applyFont="1" applyBorder="1" applyAlignment="1">
      <alignment horizontal="center" vertical="center"/>
    </xf>
    <xf numFmtId="0" fontId="33" fillId="0" borderId="47" xfId="1" applyFont="1" applyBorder="1" applyAlignment="1">
      <alignment horizontal="center" vertical="center"/>
    </xf>
    <xf numFmtId="0" fontId="33" fillId="0" borderId="54" xfId="1" applyFont="1" applyBorder="1" applyAlignment="1">
      <alignment horizontal="center" vertical="center"/>
    </xf>
    <xf numFmtId="0" fontId="33" fillId="0" borderId="64" xfId="1" applyFont="1" applyBorder="1" applyAlignment="1">
      <alignment horizontal="center" vertical="center"/>
    </xf>
    <xf numFmtId="0" fontId="33" fillId="0" borderId="63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176" fontId="39" fillId="0" borderId="67" xfId="1" applyNumberFormat="1" applyFont="1" applyBorder="1">
      <alignment vertical="center"/>
    </xf>
    <xf numFmtId="176" fontId="39" fillId="0" borderId="71" xfId="1" applyNumberFormat="1" applyFont="1" applyBorder="1">
      <alignment vertical="center"/>
    </xf>
    <xf numFmtId="176" fontId="39" fillId="0" borderId="68" xfId="1" applyNumberFormat="1" applyFont="1" applyBorder="1">
      <alignment vertical="center"/>
    </xf>
    <xf numFmtId="0" fontId="60" fillId="2" borderId="7" xfId="0" applyFont="1" applyFill="1" applyBorder="1" applyAlignment="1">
      <alignment vertical="center"/>
    </xf>
    <xf numFmtId="176" fontId="37" fillId="0" borderId="49" xfId="1" applyNumberFormat="1" applyFont="1" applyBorder="1">
      <alignment vertical="center"/>
    </xf>
    <xf numFmtId="0" fontId="33" fillId="0" borderId="0" xfId="1" applyFont="1" applyBorder="1" applyAlignment="1">
      <alignment horizontal="center" vertical="center"/>
    </xf>
    <xf numFmtId="0" fontId="35" fillId="0" borderId="12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35" fillId="0" borderId="13" xfId="1" applyFont="1" applyBorder="1" applyAlignment="1">
      <alignment horizontal="center" vertical="center"/>
    </xf>
    <xf numFmtId="0" fontId="35" fillId="0" borderId="7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5" fillId="0" borderId="8" xfId="1" applyFont="1" applyBorder="1" applyAlignment="1">
      <alignment horizontal="center" vertical="center"/>
    </xf>
    <xf numFmtId="0" fontId="35" fillId="0" borderId="17" xfId="1" applyFont="1" applyBorder="1" applyAlignment="1">
      <alignment horizontal="center" vertical="center"/>
    </xf>
    <xf numFmtId="0" fontId="35" fillId="0" borderId="16" xfId="1" applyFont="1" applyBorder="1" applyAlignment="1">
      <alignment horizontal="center" vertical="center"/>
    </xf>
    <xf numFmtId="0" fontId="35" fillId="0" borderId="18" xfId="1" applyFont="1" applyBorder="1" applyAlignment="1">
      <alignment horizontal="center" vertical="center"/>
    </xf>
    <xf numFmtId="0" fontId="36" fillId="0" borderId="62" xfId="1" applyFont="1" applyBorder="1" applyAlignment="1">
      <alignment horizontal="center" vertical="center"/>
    </xf>
    <xf numFmtId="0" fontId="36" fillId="0" borderId="52" xfId="1" applyFont="1" applyBorder="1" applyAlignment="1">
      <alignment horizontal="center" vertical="center"/>
    </xf>
    <xf numFmtId="0" fontId="36" fillId="0" borderId="53" xfId="1" applyFont="1" applyBorder="1" applyAlignment="1">
      <alignment horizontal="center" vertical="center"/>
    </xf>
    <xf numFmtId="176" fontId="38" fillId="0" borderId="18" xfId="1" applyNumberFormat="1" applyFont="1" applyBorder="1">
      <alignment vertical="center"/>
    </xf>
    <xf numFmtId="176" fontId="38" fillId="0" borderId="26" xfId="1" applyNumberFormat="1" applyFont="1" applyBorder="1">
      <alignment vertical="center"/>
    </xf>
    <xf numFmtId="0" fontId="33" fillId="0" borderId="0" xfId="1" applyFont="1" applyAlignment="1">
      <alignment horizontal="center" vertical="center"/>
    </xf>
    <xf numFmtId="0" fontId="33" fillId="0" borderId="0" xfId="1" applyFont="1">
      <alignment vertical="center"/>
    </xf>
    <xf numFmtId="0" fontId="35" fillId="0" borderId="16" xfId="1" applyFont="1" applyBorder="1">
      <alignment vertical="center"/>
    </xf>
    <xf numFmtId="0" fontId="33" fillId="0" borderId="7" xfId="1" applyFont="1" applyBorder="1" applyAlignment="1">
      <alignment horizontal="center" vertical="center"/>
    </xf>
    <xf numFmtId="178" fontId="33" fillId="0" borderId="31" xfId="1" applyNumberFormat="1" applyFont="1" applyBorder="1" applyAlignment="1">
      <alignment horizontal="center" vertical="center"/>
    </xf>
    <xf numFmtId="178" fontId="33" fillId="0" borderId="30" xfId="1" applyNumberFormat="1" applyFont="1" applyBorder="1" applyAlignment="1">
      <alignment horizontal="center" vertical="center"/>
    </xf>
    <xf numFmtId="178" fontId="33" fillId="0" borderId="29" xfId="1" applyNumberFormat="1" applyFont="1" applyBorder="1" applyAlignment="1">
      <alignment horizontal="center" vertical="center"/>
    </xf>
    <xf numFmtId="176" fontId="33" fillId="0" borderId="25" xfId="1" applyNumberFormat="1" applyFont="1" applyBorder="1" applyAlignment="1">
      <alignment horizontal="center" vertical="center"/>
    </xf>
    <xf numFmtId="178" fontId="59" fillId="0" borderId="45" xfId="1" applyNumberFormat="1" applyFont="1" applyBorder="1" applyAlignment="1">
      <alignment vertical="center"/>
    </xf>
    <xf numFmtId="178" fontId="59" fillId="0" borderId="65" xfId="1" applyNumberFormat="1" applyFont="1" applyBorder="1" applyAlignment="1">
      <alignment vertical="center"/>
    </xf>
    <xf numFmtId="178" fontId="59" fillId="0" borderId="31" xfId="1" applyNumberFormat="1" applyFont="1" applyBorder="1" applyAlignment="1">
      <alignment vertical="center"/>
    </xf>
    <xf numFmtId="178" fontId="59" fillId="0" borderId="30" xfId="1" applyNumberFormat="1" applyFont="1" applyBorder="1" applyAlignment="1">
      <alignment vertical="center"/>
    </xf>
    <xf numFmtId="176" fontId="59" fillId="0" borderId="54" xfId="1" applyNumberFormat="1" applyFont="1" applyBorder="1">
      <alignment vertical="center"/>
    </xf>
    <xf numFmtId="176" fontId="59" fillId="0" borderId="64" xfId="1" applyNumberFormat="1" applyFont="1" applyBorder="1">
      <alignment vertical="center"/>
    </xf>
    <xf numFmtId="176" fontId="59" fillId="0" borderId="63" xfId="1" applyNumberFormat="1" applyFont="1" applyBorder="1">
      <alignment vertical="center"/>
    </xf>
    <xf numFmtId="176" fontId="59" fillId="0" borderId="45" xfId="1" applyNumberFormat="1" applyFont="1" applyBorder="1">
      <alignment vertical="center"/>
    </xf>
    <xf numFmtId="176" fontId="59" fillId="0" borderId="65" xfId="1" applyNumberFormat="1" applyFont="1" applyBorder="1">
      <alignment vertical="center"/>
    </xf>
    <xf numFmtId="176" fontId="59" fillId="0" borderId="44" xfId="1" applyNumberFormat="1" applyFont="1" applyBorder="1">
      <alignment vertical="center"/>
    </xf>
    <xf numFmtId="176" fontId="59" fillId="0" borderId="31" xfId="1" applyNumberFormat="1" applyFont="1" applyBorder="1">
      <alignment vertical="center"/>
    </xf>
    <xf numFmtId="176" fontId="59" fillId="0" borderId="30" xfId="1" applyNumberFormat="1" applyFont="1" applyBorder="1">
      <alignment vertical="center"/>
    </xf>
    <xf numFmtId="176" fontId="59" fillId="0" borderId="29" xfId="1" applyNumberFormat="1" applyFont="1" applyBorder="1">
      <alignment vertical="center"/>
    </xf>
    <xf numFmtId="0" fontId="65" fillId="0" borderId="0" xfId="1" applyFont="1" applyBorder="1" applyAlignment="1"/>
    <xf numFmtId="0" fontId="33" fillId="0" borderId="45" xfId="1" applyFont="1" applyBorder="1" applyAlignment="1">
      <alignment horizontal="center" vertical="center"/>
    </xf>
    <xf numFmtId="0" fontId="33" fillId="0" borderId="65" xfId="1" applyFont="1" applyBorder="1" applyAlignment="1">
      <alignment horizontal="center" vertical="center"/>
    </xf>
    <xf numFmtId="0" fontId="33" fillId="0" borderId="44" xfId="1" applyFont="1" applyBorder="1" applyAlignment="1">
      <alignment horizontal="center" vertical="center"/>
    </xf>
    <xf numFmtId="0" fontId="33" fillId="0" borderId="69" xfId="1" applyFont="1" applyBorder="1">
      <alignment vertical="center"/>
    </xf>
    <xf numFmtId="0" fontId="33" fillId="0" borderId="72" xfId="1" applyFont="1" applyBorder="1">
      <alignment vertical="center"/>
    </xf>
    <xf numFmtId="0" fontId="33" fillId="0" borderId="62" xfId="1" applyFont="1" applyBorder="1">
      <alignment vertical="center"/>
    </xf>
    <xf numFmtId="178" fontId="59" fillId="0" borderId="48" xfId="1" applyNumberFormat="1" applyFont="1" applyBorder="1" applyAlignment="1">
      <alignment vertical="center"/>
    </xf>
    <xf numFmtId="178" fontId="59" fillId="0" borderId="56" xfId="1" applyNumberFormat="1" applyFont="1" applyBorder="1" applyAlignment="1">
      <alignment vertical="center"/>
    </xf>
    <xf numFmtId="178" fontId="59" fillId="0" borderId="54" xfId="1" applyNumberFormat="1" applyFont="1" applyBorder="1" applyAlignment="1">
      <alignment vertical="center"/>
    </xf>
    <xf numFmtId="178" fontId="59" fillId="0" borderId="64" xfId="1" applyNumberFormat="1" applyFont="1" applyBorder="1" applyAlignment="1">
      <alignment vertical="center"/>
    </xf>
    <xf numFmtId="178" fontId="59" fillId="0" borderId="54" xfId="1" applyNumberFormat="1" applyFont="1" applyBorder="1">
      <alignment vertical="center"/>
    </xf>
    <xf numFmtId="178" fontId="59" fillId="0" borderId="64" xfId="1" applyNumberFormat="1" applyFont="1" applyBorder="1">
      <alignment vertical="center"/>
    </xf>
    <xf numFmtId="178" fontId="59" fillId="0" borderId="63" xfId="1" applyNumberFormat="1" applyFont="1" applyBorder="1">
      <alignment vertical="center"/>
    </xf>
    <xf numFmtId="178" fontId="59" fillId="0" borderId="45" xfId="1" applyNumberFormat="1" applyFont="1" applyBorder="1">
      <alignment vertical="center"/>
    </xf>
    <xf numFmtId="178" fontId="59" fillId="0" borderId="65" xfId="1" applyNumberFormat="1" applyFont="1" applyBorder="1">
      <alignment vertical="center"/>
    </xf>
    <xf numFmtId="178" fontId="59" fillId="0" borderId="44" xfId="1" applyNumberFormat="1" applyFont="1" applyBorder="1">
      <alignment vertical="center"/>
    </xf>
    <xf numFmtId="178" fontId="59" fillId="0" borderId="31" xfId="1" applyNumberFormat="1" applyFont="1" applyBorder="1">
      <alignment vertical="center"/>
    </xf>
    <xf numFmtId="178" fontId="59" fillId="0" borderId="30" xfId="1" applyNumberFormat="1" applyFont="1" applyBorder="1">
      <alignment vertical="center"/>
    </xf>
    <xf numFmtId="178" fontId="59" fillId="0" borderId="29" xfId="1" applyNumberFormat="1" applyFont="1" applyBorder="1">
      <alignment vertical="center"/>
    </xf>
    <xf numFmtId="176" fontId="59" fillId="0" borderId="48" xfId="1" applyNumberFormat="1" applyFont="1" applyBorder="1">
      <alignment vertical="center"/>
    </xf>
    <xf numFmtId="176" fontId="59" fillId="0" borderId="56" xfId="1" applyNumberFormat="1" applyFont="1" applyBorder="1">
      <alignment vertical="center"/>
    </xf>
    <xf numFmtId="176" fontId="59" fillId="0" borderId="47" xfId="1" applyNumberFormat="1" applyFont="1" applyBorder="1">
      <alignment vertical="center"/>
    </xf>
    <xf numFmtId="178" fontId="59" fillId="0" borderId="48" xfId="1" applyNumberFormat="1" applyFont="1" applyBorder="1">
      <alignment vertical="center"/>
    </xf>
    <xf numFmtId="178" fontId="59" fillId="0" borderId="56" xfId="1" applyNumberFormat="1" applyFont="1" applyBorder="1">
      <alignment vertical="center"/>
    </xf>
    <xf numFmtId="178" fontId="59" fillId="0" borderId="47" xfId="1" applyNumberFormat="1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3" fontId="12" fillId="0" borderId="28" xfId="1" applyNumberFormat="1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horizontal="center" vertical="center" wrapText="1"/>
    </xf>
    <xf numFmtId="0" fontId="3" fillId="0" borderId="7" xfId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3" fontId="41" fillId="0" borderId="27" xfId="1" applyNumberFormat="1" applyFont="1" applyBorder="1" applyAlignment="1">
      <alignment horizontal="center" vertical="center"/>
    </xf>
    <xf numFmtId="3" fontId="41" fillId="0" borderId="26" xfId="1" applyNumberFormat="1" applyFont="1" applyBorder="1" applyAlignment="1">
      <alignment horizontal="center" vertical="center"/>
    </xf>
    <xf numFmtId="3" fontId="41" fillId="0" borderId="27" xfId="1" applyNumberFormat="1" applyFont="1" applyBorder="1" applyAlignment="1">
      <alignment vertical="center"/>
    </xf>
    <xf numFmtId="3" fontId="41" fillId="0" borderId="26" xfId="1" applyNumberFormat="1" applyFont="1" applyBorder="1" applyAlignment="1">
      <alignment vertical="center"/>
    </xf>
    <xf numFmtId="3" fontId="61" fillId="0" borderId="48" xfId="1" applyNumberFormat="1" applyFont="1" applyBorder="1">
      <alignment vertical="center"/>
    </xf>
    <xf numFmtId="3" fontId="61" fillId="0" borderId="47" xfId="1" applyNumberFormat="1" applyFont="1" applyBorder="1">
      <alignment vertical="center"/>
    </xf>
    <xf numFmtId="3" fontId="61" fillId="0" borderId="45" xfId="1" applyNumberFormat="1" applyFont="1" applyBorder="1">
      <alignment vertical="center"/>
    </xf>
    <xf numFmtId="3" fontId="61" fillId="0" borderId="44" xfId="1" applyNumberFormat="1" applyFont="1" applyBorder="1">
      <alignment vertical="center"/>
    </xf>
    <xf numFmtId="3" fontId="41" fillId="0" borderId="27" xfId="1" applyNumberFormat="1" applyFont="1" applyBorder="1" applyAlignment="1">
      <alignment vertical="center" wrapText="1"/>
    </xf>
    <xf numFmtId="3" fontId="41" fillId="0" borderId="26" xfId="1" applyNumberFormat="1" applyFont="1" applyBorder="1" applyAlignment="1">
      <alignment vertical="center" wrapText="1"/>
    </xf>
    <xf numFmtId="0" fontId="45" fillId="0" borderId="31" xfId="1" applyFont="1" applyBorder="1" applyAlignment="1">
      <alignment vertical="center"/>
    </xf>
    <xf numFmtId="0" fontId="45" fillId="0" borderId="29" xfId="1" applyFont="1" applyBorder="1" applyAlignment="1">
      <alignment vertical="center"/>
    </xf>
    <xf numFmtId="58" fontId="42" fillId="0" borderId="7" xfId="1" applyNumberFormat="1" applyFont="1" applyBorder="1" applyAlignment="1">
      <alignment horizontal="center" vertical="center"/>
    </xf>
    <xf numFmtId="58" fontId="42" fillId="0" borderId="0" xfId="1" applyNumberFormat="1" applyFont="1" applyBorder="1" applyAlignment="1">
      <alignment horizontal="center" vertical="center"/>
    </xf>
    <xf numFmtId="58" fontId="42" fillId="0" borderId="8" xfId="1" applyNumberFormat="1" applyFont="1" applyBorder="1" applyAlignment="1">
      <alignment horizontal="center" vertical="center"/>
    </xf>
    <xf numFmtId="58" fontId="42" fillId="0" borderId="17" xfId="1" applyNumberFormat="1" applyFont="1" applyBorder="1" applyAlignment="1">
      <alignment horizontal="center" vertical="center"/>
    </xf>
    <xf numFmtId="58" fontId="42" fillId="0" borderId="16" xfId="1" applyNumberFormat="1" applyFont="1" applyBorder="1" applyAlignment="1">
      <alignment horizontal="center" vertical="center"/>
    </xf>
    <xf numFmtId="58" fontId="42" fillId="0" borderId="18" xfId="1" applyNumberFormat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2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1" fillId="0" borderId="12" xfId="1" applyFont="1" applyBorder="1" applyAlignment="1">
      <alignment vertical="center"/>
    </xf>
    <xf numFmtId="0" fontId="41" fillId="0" borderId="11" xfId="1" applyFont="1" applyBorder="1" applyAlignment="1">
      <alignment vertical="center"/>
    </xf>
    <xf numFmtId="0" fontId="41" fillId="0" borderId="13" xfId="1" applyFont="1" applyBorder="1" applyAlignment="1">
      <alignment vertical="center"/>
    </xf>
    <xf numFmtId="3" fontId="12" fillId="0" borderId="12" xfId="1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 vertical="center"/>
    </xf>
    <xf numFmtId="3" fontId="12" fillId="0" borderId="13" xfId="1" applyNumberFormat="1" applyFont="1" applyBorder="1" applyAlignment="1">
      <alignment horizontal="center" vertical="center"/>
    </xf>
    <xf numFmtId="3" fontId="12" fillId="0" borderId="17" xfId="1" applyNumberFormat="1" applyFont="1" applyBorder="1" applyAlignment="1">
      <alignment horizontal="center" vertical="center"/>
    </xf>
    <xf numFmtId="3" fontId="12" fillId="0" borderId="16" xfId="1" applyNumberFormat="1" applyFont="1" applyBorder="1" applyAlignment="1">
      <alignment horizontal="center" vertical="center"/>
    </xf>
    <xf numFmtId="3" fontId="12" fillId="0" borderId="18" xfId="1" applyNumberFormat="1" applyFont="1" applyBorder="1" applyAlignment="1">
      <alignment horizontal="center" vertical="center"/>
    </xf>
    <xf numFmtId="3" fontId="61" fillId="3" borderId="31" xfId="1" applyNumberFormat="1" applyFont="1" applyFill="1" applyBorder="1">
      <alignment vertical="center"/>
    </xf>
    <xf numFmtId="3" fontId="61" fillId="3" borderId="29" xfId="1" applyNumberFormat="1" applyFont="1" applyFill="1" applyBorder="1">
      <alignment vertical="center"/>
    </xf>
    <xf numFmtId="3" fontId="62" fillId="3" borderId="31" xfId="1" applyNumberFormat="1" applyFont="1" applyFill="1" applyBorder="1" applyAlignment="1">
      <alignment vertical="center"/>
    </xf>
    <xf numFmtId="3" fontId="62" fillId="3" borderId="30" xfId="1" applyNumberFormat="1" applyFont="1" applyFill="1" applyBorder="1" applyAlignment="1">
      <alignment vertical="center"/>
    </xf>
    <xf numFmtId="3" fontId="62" fillId="3" borderId="29" xfId="1" applyNumberFormat="1" applyFont="1" applyFill="1" applyBorder="1" applyAlignment="1">
      <alignment vertical="center"/>
    </xf>
    <xf numFmtId="0" fontId="16" fillId="0" borderId="12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3" fontId="42" fillId="0" borderId="12" xfId="1" applyNumberFormat="1" applyFont="1" applyBorder="1" applyAlignment="1">
      <alignment vertical="center"/>
    </xf>
    <xf numFmtId="3" fontId="42" fillId="0" borderId="13" xfId="1" applyNumberFormat="1" applyFont="1" applyBorder="1" applyAlignment="1">
      <alignment vertical="center"/>
    </xf>
    <xf numFmtId="3" fontId="42" fillId="0" borderId="7" xfId="1" applyNumberFormat="1" applyFont="1" applyBorder="1" applyAlignment="1">
      <alignment vertical="center"/>
    </xf>
    <xf numFmtId="3" fontId="42" fillId="0" borderId="8" xfId="1" applyNumberFormat="1" applyFont="1" applyBorder="1" applyAlignment="1">
      <alignment vertical="center"/>
    </xf>
    <xf numFmtId="3" fontId="42" fillId="0" borderId="17" xfId="1" applyNumberFormat="1" applyFont="1" applyBorder="1" applyAlignment="1">
      <alignment vertical="center"/>
    </xf>
    <xf numFmtId="3" fontId="42" fillId="0" borderId="18" xfId="1" applyNumberFormat="1" applyFont="1" applyBorder="1" applyAlignment="1">
      <alignment vertical="center"/>
    </xf>
    <xf numFmtId="0" fontId="44" fillId="0" borderId="27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26" xfId="1" applyFont="1" applyBorder="1" applyAlignment="1">
      <alignment horizontal="center" vertical="center"/>
    </xf>
    <xf numFmtId="3" fontId="42" fillId="2" borderId="12" xfId="1" applyNumberFormat="1" applyFont="1" applyFill="1" applyBorder="1" applyAlignment="1">
      <alignment vertical="center"/>
    </xf>
    <xf numFmtId="3" fontId="42" fillId="2" borderId="13" xfId="1" applyNumberFormat="1" applyFont="1" applyFill="1" applyBorder="1" applyAlignment="1">
      <alignment vertical="center"/>
    </xf>
    <xf numFmtId="3" fontId="42" fillId="2" borderId="7" xfId="1" applyNumberFormat="1" applyFont="1" applyFill="1" applyBorder="1" applyAlignment="1">
      <alignment vertical="center"/>
    </xf>
    <xf numFmtId="3" fontId="42" fillId="2" borderId="8" xfId="1" applyNumberFormat="1" applyFont="1" applyFill="1" applyBorder="1" applyAlignment="1">
      <alignment vertical="center"/>
    </xf>
    <xf numFmtId="3" fontId="42" fillId="2" borderId="17" xfId="1" applyNumberFormat="1" applyFont="1" applyFill="1" applyBorder="1" applyAlignment="1">
      <alignment vertical="center"/>
    </xf>
    <xf numFmtId="3" fontId="42" fillId="2" borderId="18" xfId="1" applyNumberFormat="1" applyFont="1" applyFill="1" applyBorder="1" applyAlignment="1">
      <alignment vertical="center"/>
    </xf>
    <xf numFmtId="3" fontId="41" fillId="0" borderId="31" xfId="1" applyNumberFormat="1" applyFont="1" applyBorder="1" applyAlignment="1">
      <alignment horizontal="center" vertical="center"/>
    </xf>
    <xf numFmtId="3" fontId="41" fillId="0" borderId="30" xfId="1" applyNumberFormat="1" applyFont="1" applyBorder="1" applyAlignment="1">
      <alignment horizontal="center" vertical="center"/>
    </xf>
    <xf numFmtId="3" fontId="41" fillId="0" borderId="29" xfId="1" applyNumberFormat="1" applyFont="1" applyBorder="1" applyAlignment="1">
      <alignment horizontal="center" vertical="center"/>
    </xf>
    <xf numFmtId="3" fontId="41" fillId="0" borderId="16" xfId="1" applyNumberFormat="1" applyFont="1" applyBorder="1" applyAlignment="1">
      <alignment horizontal="center" vertical="center"/>
    </xf>
    <xf numFmtId="3" fontId="41" fillId="0" borderId="12" xfId="1" applyNumberFormat="1" applyFont="1" applyBorder="1" applyAlignment="1">
      <alignment horizontal="center" vertical="center" wrapText="1"/>
    </xf>
    <xf numFmtId="3" fontId="41" fillId="0" borderId="13" xfId="1" applyNumberFormat="1" applyFont="1" applyBorder="1" applyAlignment="1">
      <alignment horizontal="center" vertical="center" wrapText="1"/>
    </xf>
    <xf numFmtId="3" fontId="41" fillId="0" borderId="17" xfId="1" applyNumberFormat="1" applyFont="1" applyBorder="1" applyAlignment="1">
      <alignment horizontal="center" vertical="center" wrapText="1"/>
    </xf>
    <xf numFmtId="3" fontId="41" fillId="0" borderId="18" xfId="1" applyNumberFormat="1" applyFont="1" applyBorder="1" applyAlignment="1">
      <alignment horizontal="center" vertical="center" wrapText="1"/>
    </xf>
    <xf numFmtId="3" fontId="12" fillId="0" borderId="27" xfId="1" applyNumberFormat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44" fillId="0" borderId="12" xfId="1" applyFont="1" applyBorder="1" applyAlignment="1">
      <alignment horizontal="center" vertical="center"/>
    </xf>
    <xf numFmtId="0" fontId="44" fillId="0" borderId="13" xfId="1" applyFont="1" applyBorder="1" applyAlignment="1">
      <alignment horizontal="center" vertical="center"/>
    </xf>
    <xf numFmtId="0" fontId="44" fillId="0" borderId="7" xfId="1" applyFont="1" applyBorder="1" applyAlignment="1">
      <alignment horizontal="center" vertical="center"/>
    </xf>
    <xf numFmtId="0" fontId="44" fillId="0" borderId="8" xfId="1" applyFont="1" applyBorder="1" applyAlignment="1">
      <alignment horizontal="center" vertical="center"/>
    </xf>
    <xf numFmtId="0" fontId="44" fillId="0" borderId="17" xfId="1" applyFont="1" applyBorder="1" applyAlignment="1">
      <alignment horizontal="center" vertical="center"/>
    </xf>
    <xf numFmtId="0" fontId="44" fillId="0" borderId="18" xfId="1" applyFont="1" applyBorder="1" applyAlignment="1">
      <alignment horizontal="center" vertical="center"/>
    </xf>
    <xf numFmtId="3" fontId="16" fillId="3" borderId="12" xfId="1" applyNumberFormat="1" applyFont="1" applyFill="1" applyBorder="1" applyAlignment="1">
      <alignment vertical="center"/>
    </xf>
    <xf numFmtId="3" fontId="16" fillId="3" borderId="13" xfId="1" applyNumberFormat="1" applyFont="1" applyFill="1" applyBorder="1" applyAlignment="1">
      <alignment vertical="center"/>
    </xf>
    <xf numFmtId="3" fontId="16" fillId="3" borderId="7" xfId="1" applyNumberFormat="1" applyFont="1" applyFill="1" applyBorder="1" applyAlignment="1">
      <alignment vertical="center"/>
    </xf>
    <xf numFmtId="3" fontId="16" fillId="3" borderId="8" xfId="1" applyNumberFormat="1" applyFont="1" applyFill="1" applyBorder="1" applyAlignment="1">
      <alignment vertical="center"/>
    </xf>
    <xf numFmtId="3" fontId="16" fillId="3" borderId="17" xfId="1" applyNumberFormat="1" applyFont="1" applyFill="1" applyBorder="1" applyAlignment="1">
      <alignment vertical="center"/>
    </xf>
    <xf numFmtId="3" fontId="16" fillId="3" borderId="18" xfId="1" applyNumberFormat="1" applyFont="1" applyFill="1" applyBorder="1" applyAlignment="1">
      <alignment vertical="center"/>
    </xf>
    <xf numFmtId="0" fontId="40" fillId="0" borderId="0" xfId="1" applyFont="1">
      <alignment vertical="center"/>
    </xf>
    <xf numFmtId="0" fontId="12" fillId="0" borderId="0" xfId="1" applyFont="1" applyBorder="1">
      <alignment vertical="center"/>
    </xf>
    <xf numFmtId="0" fontId="41" fillId="0" borderId="12" xfId="1" applyFont="1" applyBorder="1">
      <alignment vertical="center"/>
    </xf>
    <xf numFmtId="0" fontId="41" fillId="0" borderId="11" xfId="1" applyFont="1" applyBorder="1">
      <alignment vertical="center"/>
    </xf>
    <xf numFmtId="0" fontId="41" fillId="0" borderId="13" xfId="1" applyFont="1" applyBorder="1">
      <alignment vertical="center"/>
    </xf>
    <xf numFmtId="0" fontId="41" fillId="0" borderId="12" xfId="1" applyFont="1" applyBorder="1" applyAlignment="1">
      <alignment horizontal="left" vertical="center"/>
    </xf>
    <xf numFmtId="0" fontId="41" fillId="0" borderId="11" xfId="1" applyFont="1" applyBorder="1" applyAlignment="1">
      <alignment horizontal="left" vertical="center"/>
    </xf>
    <xf numFmtId="0" fontId="41" fillId="0" borderId="13" xfId="1" applyFont="1" applyBorder="1" applyAlignment="1">
      <alignment horizontal="left" vertical="center"/>
    </xf>
    <xf numFmtId="0" fontId="41" fillId="0" borderId="30" xfId="1" applyFont="1" applyBorder="1" applyAlignment="1">
      <alignment horizontal="center" vertical="center"/>
    </xf>
    <xf numFmtId="0" fontId="41" fillId="0" borderId="29" xfId="1" applyFont="1" applyBorder="1" applyAlignment="1">
      <alignment horizontal="center" vertical="center"/>
    </xf>
    <xf numFmtId="0" fontId="41" fillId="0" borderId="31" xfId="1" applyFont="1" applyBorder="1" applyAlignment="1">
      <alignment horizontal="right" vertical="center"/>
    </xf>
    <xf numFmtId="0" fontId="41" fillId="0" borderId="29" xfId="1" applyFont="1" applyBorder="1" applyAlignment="1">
      <alignment horizontal="right" vertical="center"/>
    </xf>
    <xf numFmtId="3" fontId="12" fillId="3" borderId="8" xfId="1" applyNumberFormat="1" applyFont="1" applyFill="1" applyBorder="1" applyAlignment="1">
      <alignment vertical="center"/>
    </xf>
    <xf numFmtId="3" fontId="12" fillId="3" borderId="18" xfId="1" applyNumberFormat="1" applyFont="1" applyFill="1" applyBorder="1" applyAlignment="1">
      <alignment vertical="center"/>
    </xf>
    <xf numFmtId="0" fontId="41" fillId="0" borderId="31" xfId="1" applyFont="1" applyBorder="1" applyAlignment="1">
      <alignment vertical="center" wrapText="1"/>
    </xf>
    <xf numFmtId="0" fontId="41" fillId="0" borderId="29" xfId="1" applyFont="1" applyBorder="1" applyAlignment="1">
      <alignment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41" fillId="0" borderId="28" xfId="1" applyFont="1" applyBorder="1" applyAlignment="1">
      <alignment horizontal="center" vertical="center"/>
    </xf>
    <xf numFmtId="0" fontId="41" fillId="0" borderId="26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3" fontId="64" fillId="3" borderId="7" xfId="1" applyNumberFormat="1" applyFont="1" applyFill="1" applyBorder="1" applyAlignment="1">
      <alignment vertical="center"/>
    </xf>
    <xf numFmtId="3" fontId="64" fillId="3" borderId="0" xfId="1" applyNumberFormat="1" applyFont="1" applyFill="1" applyBorder="1" applyAlignment="1">
      <alignment vertical="center"/>
    </xf>
    <xf numFmtId="3" fontId="64" fillId="3" borderId="17" xfId="1" applyNumberFormat="1" applyFont="1" applyFill="1" applyBorder="1" applyAlignment="1">
      <alignment vertical="center"/>
    </xf>
    <xf numFmtId="3" fontId="64" fillId="3" borderId="16" xfId="1" applyNumberFormat="1" applyFont="1" applyFill="1" applyBorder="1" applyAlignment="1">
      <alignment vertical="center"/>
    </xf>
    <xf numFmtId="0" fontId="16" fillId="0" borderId="7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8" xfId="1" applyFont="1" applyBorder="1" applyAlignment="1">
      <alignment vertical="center" wrapText="1"/>
    </xf>
    <xf numFmtId="0" fontId="16" fillId="0" borderId="17" xfId="1" applyFont="1" applyBorder="1" applyAlignment="1">
      <alignment vertical="center" wrapText="1"/>
    </xf>
    <xf numFmtId="0" fontId="16" fillId="0" borderId="16" xfId="1" applyFont="1" applyBorder="1" applyAlignment="1">
      <alignment vertical="center" wrapText="1"/>
    </xf>
    <xf numFmtId="0" fontId="16" fillId="0" borderId="18" xfId="1" applyFont="1" applyBorder="1" applyAlignment="1">
      <alignment vertical="center" wrapText="1"/>
    </xf>
    <xf numFmtId="0" fontId="16" fillId="0" borderId="7" xfId="1" applyFont="1" applyBorder="1">
      <alignment vertical="center"/>
    </xf>
    <xf numFmtId="0" fontId="16" fillId="0" borderId="0" xfId="1" applyFont="1" applyBorder="1">
      <alignment vertical="center"/>
    </xf>
    <xf numFmtId="0" fontId="16" fillId="0" borderId="8" xfId="1" applyFont="1" applyBorder="1">
      <alignment vertical="center"/>
    </xf>
    <xf numFmtId="0" fontId="16" fillId="0" borderId="17" xfId="1" applyFont="1" applyBorder="1">
      <alignment vertical="center"/>
    </xf>
    <xf numFmtId="0" fontId="16" fillId="0" borderId="16" xfId="1" applyFont="1" applyBorder="1">
      <alignment vertical="center"/>
    </xf>
    <xf numFmtId="0" fontId="16" fillId="0" borderId="18" xfId="1" applyFont="1" applyBorder="1">
      <alignment vertical="center"/>
    </xf>
    <xf numFmtId="180" fontId="12" fillId="0" borderId="7" xfId="1" applyNumberFormat="1" applyFont="1" applyBorder="1" applyAlignment="1">
      <alignment horizontal="center" vertical="center"/>
    </xf>
    <xf numFmtId="180" fontId="12" fillId="0" borderId="0" xfId="1" applyNumberFormat="1" applyFont="1" applyBorder="1" applyAlignment="1">
      <alignment horizontal="center" vertical="center"/>
    </xf>
    <xf numFmtId="180" fontId="12" fillId="0" borderId="8" xfId="1" applyNumberFormat="1" applyFont="1" applyBorder="1" applyAlignment="1">
      <alignment horizontal="center" vertical="center"/>
    </xf>
    <xf numFmtId="0" fontId="12" fillId="0" borderId="17" xfId="1" applyFont="1" applyBorder="1" applyAlignment="1">
      <alignment horizontal="right" vertical="center"/>
    </xf>
    <xf numFmtId="0" fontId="12" fillId="0" borderId="16" xfId="1" applyFont="1" applyBorder="1" applyAlignment="1">
      <alignment horizontal="right" vertical="center"/>
    </xf>
    <xf numFmtId="0" fontId="12" fillId="0" borderId="12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/>
    </xf>
    <xf numFmtId="0" fontId="41" fillId="0" borderId="31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3" fontId="12" fillId="0" borderId="7" xfId="1" applyNumberFormat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center" vertical="center"/>
    </xf>
    <xf numFmtId="3" fontId="12" fillId="0" borderId="8" xfId="1" applyNumberFormat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3" fontId="41" fillId="0" borderId="7" xfId="1" applyNumberFormat="1" applyFont="1" applyBorder="1" applyAlignment="1">
      <alignment horizontal="center" vertical="center" wrapText="1"/>
    </xf>
    <xf numFmtId="3" fontId="62" fillId="3" borderId="12" xfId="1" applyNumberFormat="1" applyFont="1" applyFill="1" applyBorder="1">
      <alignment vertical="center"/>
    </xf>
    <xf numFmtId="3" fontId="62" fillId="3" borderId="11" xfId="1" applyNumberFormat="1" applyFont="1" applyFill="1" applyBorder="1">
      <alignment vertical="center"/>
    </xf>
    <xf numFmtId="3" fontId="62" fillId="3" borderId="13" xfId="1" applyNumberFormat="1" applyFont="1" applyFill="1" applyBorder="1">
      <alignment vertical="center"/>
    </xf>
    <xf numFmtId="3" fontId="62" fillId="3" borderId="7" xfId="1" applyNumberFormat="1" applyFont="1" applyFill="1" applyBorder="1">
      <alignment vertical="center"/>
    </xf>
    <xf numFmtId="3" fontId="62" fillId="3" borderId="0" xfId="1" applyNumberFormat="1" applyFont="1" applyFill="1">
      <alignment vertical="center"/>
    </xf>
    <xf numFmtId="3" fontId="62" fillId="3" borderId="8" xfId="1" applyNumberFormat="1" applyFont="1" applyFill="1" applyBorder="1">
      <alignment vertical="center"/>
    </xf>
    <xf numFmtId="3" fontId="62" fillId="3" borderId="17" xfId="1" applyNumberFormat="1" applyFont="1" applyFill="1" applyBorder="1">
      <alignment vertical="center"/>
    </xf>
    <xf numFmtId="3" fontId="62" fillId="3" borderId="16" xfId="1" applyNumberFormat="1" applyFont="1" applyFill="1" applyBorder="1">
      <alignment vertical="center"/>
    </xf>
    <xf numFmtId="3" fontId="62" fillId="3" borderId="18" xfId="1" applyNumberFormat="1" applyFont="1" applyFill="1" applyBorder="1">
      <alignment vertical="center"/>
    </xf>
    <xf numFmtId="3" fontId="41" fillId="0" borderId="8" xfId="1" applyNumberFormat="1" applyFont="1" applyBorder="1" applyAlignment="1">
      <alignment horizontal="center" vertical="center" wrapText="1"/>
    </xf>
    <xf numFmtId="3" fontId="41" fillId="0" borderId="12" xfId="1" applyNumberFormat="1" applyFont="1" applyBorder="1" applyAlignment="1">
      <alignment horizontal="center" vertical="center"/>
    </xf>
    <xf numFmtId="3" fontId="41" fillId="0" borderId="13" xfId="1" applyNumberFormat="1" applyFont="1" applyBorder="1" applyAlignment="1">
      <alignment horizontal="center" vertical="center"/>
    </xf>
    <xf numFmtId="3" fontId="41" fillId="0" borderId="7" xfId="1" applyNumberFormat="1" applyFont="1" applyBorder="1" applyAlignment="1">
      <alignment horizontal="center" vertical="center"/>
    </xf>
    <xf numFmtId="3" fontId="41" fillId="0" borderId="17" xfId="1" applyNumberFormat="1" applyFont="1" applyBorder="1" applyAlignment="1">
      <alignment horizontal="center" vertical="center"/>
    </xf>
    <xf numFmtId="0" fontId="48" fillId="0" borderId="12" xfId="1" applyFont="1" applyBorder="1" applyAlignment="1" applyProtection="1">
      <alignment vertical="center"/>
      <protection locked="0"/>
    </xf>
    <xf numFmtId="0" fontId="48" fillId="0" borderId="11" xfId="1" applyFont="1" applyBorder="1" applyAlignment="1" applyProtection="1">
      <alignment vertical="center"/>
      <protection locked="0"/>
    </xf>
    <xf numFmtId="0" fontId="48" fillId="0" borderId="13" xfId="1" applyFont="1" applyBorder="1" applyAlignment="1" applyProtection="1">
      <alignment vertical="center"/>
      <protection locked="0"/>
    </xf>
    <xf numFmtId="0" fontId="48" fillId="0" borderId="7" xfId="1" applyFont="1" applyBorder="1" applyAlignment="1" applyProtection="1">
      <alignment vertical="center"/>
      <protection locked="0"/>
    </xf>
    <xf numFmtId="0" fontId="48" fillId="0" borderId="0" xfId="1" applyFont="1" applyBorder="1" applyAlignment="1" applyProtection="1">
      <alignment vertical="center"/>
      <protection locked="0"/>
    </xf>
    <xf numFmtId="0" fontId="48" fillId="0" borderId="8" xfId="1" applyFont="1" applyBorder="1" applyAlignment="1" applyProtection="1">
      <alignment vertical="center"/>
      <protection locked="0"/>
    </xf>
    <xf numFmtId="0" fontId="48" fillId="0" borderId="25" xfId="1" applyFont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vertical="center" wrapText="1"/>
      <protection locked="0"/>
    </xf>
    <xf numFmtId="0" fontId="13" fillId="4" borderId="27" xfId="1" applyFont="1" applyFill="1" applyBorder="1" applyAlignment="1" applyProtection="1">
      <alignment horizontal="center" vertical="center"/>
      <protection locked="0"/>
    </xf>
    <xf numFmtId="0" fontId="13" fillId="4" borderId="26" xfId="1" applyFont="1" applyFill="1" applyBorder="1" applyAlignment="1" applyProtection="1">
      <alignment horizontal="center" vertical="center"/>
      <protection locked="0"/>
    </xf>
    <xf numFmtId="178" fontId="14" fillId="4" borderId="12" xfId="1" applyNumberFormat="1" applyFont="1" applyFill="1" applyBorder="1" applyAlignment="1" applyProtection="1">
      <alignment vertical="center" shrinkToFit="1"/>
      <protection locked="0"/>
    </xf>
    <xf numFmtId="178" fontId="14" fillId="4" borderId="13" xfId="1" applyNumberFormat="1" applyFont="1" applyFill="1" applyBorder="1" applyAlignment="1" applyProtection="1">
      <alignment vertical="center" shrinkToFit="1"/>
      <protection locked="0"/>
    </xf>
    <xf numFmtId="178" fontId="14" fillId="4" borderId="17" xfId="1" applyNumberFormat="1" applyFont="1" applyFill="1" applyBorder="1" applyAlignment="1" applyProtection="1">
      <alignment vertical="center" shrinkToFit="1"/>
      <protection locked="0"/>
    </xf>
    <xf numFmtId="178" fontId="14" fillId="4" borderId="18" xfId="1" applyNumberFormat="1" applyFont="1" applyFill="1" applyBorder="1" applyAlignment="1" applyProtection="1">
      <alignment vertical="center" shrinkToFit="1"/>
      <protection locked="0"/>
    </xf>
    <xf numFmtId="0" fontId="3" fillId="0" borderId="25" xfId="1" applyBorder="1" applyAlignment="1">
      <alignment horizontal="center" vertical="center"/>
    </xf>
    <xf numFmtId="178" fontId="14" fillId="2" borderId="17" xfId="1" applyNumberFormat="1" applyFont="1" applyFill="1" applyBorder="1" applyAlignment="1" applyProtection="1">
      <alignment vertical="center" shrinkToFit="1"/>
      <protection locked="0"/>
    </xf>
    <xf numFmtId="178" fontId="14" fillId="2" borderId="18" xfId="1" applyNumberFormat="1" applyFont="1" applyFill="1" applyBorder="1" applyAlignment="1" applyProtection="1">
      <alignment vertical="center" shrinkToFit="1"/>
      <protection locked="0"/>
    </xf>
    <xf numFmtId="0" fontId="13" fillId="2" borderId="27" xfId="1" applyFont="1" applyFill="1" applyBorder="1" applyAlignment="1" applyProtection="1">
      <alignment horizontal="center" vertical="center" wrapText="1"/>
      <protection locked="0"/>
    </xf>
    <xf numFmtId="0" fontId="13" fillId="2" borderId="28" xfId="1" applyFont="1" applyFill="1" applyBorder="1" applyAlignment="1" applyProtection="1">
      <alignment horizontal="center" vertical="center" wrapText="1"/>
      <protection locked="0"/>
    </xf>
    <xf numFmtId="0" fontId="13" fillId="2" borderId="26" xfId="1" applyFont="1" applyFill="1" applyBorder="1" applyAlignment="1" applyProtection="1">
      <alignment horizontal="center" vertical="center" wrapText="1"/>
      <protection locked="0"/>
    </xf>
    <xf numFmtId="0" fontId="14" fillId="4" borderId="7" xfId="1" applyFont="1" applyFill="1" applyBorder="1" applyAlignment="1" applyProtection="1">
      <alignment shrinkToFit="1"/>
      <protection locked="0"/>
    </xf>
    <xf numFmtId="0" fontId="14" fillId="4" borderId="8" xfId="1" applyFont="1" applyFill="1" applyBorder="1" applyAlignment="1" applyProtection="1">
      <alignment shrinkToFit="1"/>
      <protection locked="0"/>
    </xf>
    <xf numFmtId="0" fontId="49" fillId="0" borderId="25" xfId="1" applyFont="1" applyBorder="1" applyAlignment="1">
      <alignment horizontal="center" vertical="center"/>
    </xf>
    <xf numFmtId="0" fontId="48" fillId="2" borderId="28" xfId="1" applyFont="1" applyFill="1" applyBorder="1" applyAlignment="1">
      <alignment horizontal="center" vertical="center"/>
    </xf>
    <xf numFmtId="0" fontId="48" fillId="2" borderId="26" xfId="1" applyFont="1" applyFill="1" applyBorder="1" applyAlignment="1">
      <alignment horizontal="center" vertical="center"/>
    </xf>
    <xf numFmtId="178" fontId="14" fillId="4" borderId="7" xfId="1" applyNumberFormat="1" applyFont="1" applyFill="1" applyBorder="1" applyAlignment="1" applyProtection="1">
      <alignment shrinkToFit="1"/>
      <protection locked="0"/>
    </xf>
    <xf numFmtId="178" fontId="14" fillId="4" borderId="8" xfId="1" applyNumberFormat="1" applyFont="1" applyFill="1" applyBorder="1" applyAlignment="1" applyProtection="1">
      <alignment shrinkToFit="1"/>
      <protection locked="0"/>
    </xf>
    <xf numFmtId="0" fontId="14" fillId="4" borderId="17" xfId="1" applyFont="1" applyFill="1" applyBorder="1" applyAlignment="1" applyProtection="1">
      <alignment shrinkToFit="1"/>
      <protection locked="0"/>
    </xf>
    <xf numFmtId="0" fontId="14" fillId="4" borderId="18" xfId="1" applyFont="1" applyFill="1" applyBorder="1" applyAlignment="1" applyProtection="1">
      <alignment shrinkToFit="1"/>
      <protection locked="0"/>
    </xf>
    <xf numFmtId="0" fontId="47" fillId="0" borderId="25" xfId="1" applyFont="1" applyBorder="1" applyAlignment="1">
      <alignment horizontal="center" vertical="center"/>
    </xf>
    <xf numFmtId="0" fontId="18" fillId="0" borderId="0" xfId="1" applyFont="1" applyAlignment="1" applyProtection="1">
      <alignment horizontal="center"/>
      <protection locked="0"/>
    </xf>
    <xf numFmtId="178" fontId="14" fillId="2" borderId="7" xfId="1" applyNumberFormat="1" applyFont="1" applyFill="1" applyBorder="1" applyAlignment="1" applyProtection="1">
      <alignment vertical="center" shrinkToFit="1"/>
      <protection locked="0"/>
    </xf>
    <xf numFmtId="178" fontId="14" fillId="2" borderId="8" xfId="1" applyNumberFormat="1" applyFont="1" applyFill="1" applyBorder="1" applyAlignment="1" applyProtection="1">
      <alignment vertical="center" shrinkToFit="1"/>
      <protection locked="0"/>
    </xf>
    <xf numFmtId="176" fontId="14" fillId="4" borderId="7" xfId="1" applyNumberFormat="1" applyFont="1" applyFill="1" applyBorder="1" applyAlignment="1" applyProtection="1">
      <alignment shrinkToFit="1"/>
      <protection locked="0"/>
    </xf>
    <xf numFmtId="176" fontId="14" fillId="4" borderId="8" xfId="1" applyNumberFormat="1" applyFont="1" applyFill="1" applyBorder="1" applyAlignment="1" applyProtection="1">
      <alignment shrinkToFit="1"/>
      <protection locked="0"/>
    </xf>
    <xf numFmtId="0" fontId="14" fillId="0" borderId="17" xfId="1" applyFont="1" applyBorder="1" applyAlignment="1" applyProtection="1">
      <alignment shrinkToFit="1"/>
      <protection locked="0"/>
    </xf>
    <xf numFmtId="0" fontId="14" fillId="0" borderId="18" xfId="1" applyFont="1" applyBorder="1" applyAlignment="1" applyProtection="1">
      <alignment shrinkToFit="1"/>
      <protection locked="0"/>
    </xf>
    <xf numFmtId="0" fontId="14" fillId="0" borderId="7" xfId="1" applyFont="1" applyBorder="1" applyAlignment="1" applyProtection="1">
      <alignment shrinkToFit="1"/>
      <protection locked="0"/>
    </xf>
    <xf numFmtId="0" fontId="14" fillId="0" borderId="8" xfId="1" applyFont="1" applyBorder="1" applyAlignment="1" applyProtection="1">
      <alignment shrinkToFit="1"/>
      <protection locked="0"/>
    </xf>
    <xf numFmtId="178" fontId="14" fillId="0" borderId="7" xfId="1" applyNumberFormat="1" applyFont="1" applyBorder="1" applyAlignment="1" applyProtection="1">
      <alignment vertical="center" shrinkToFit="1"/>
      <protection locked="0"/>
    </xf>
    <xf numFmtId="178" fontId="14" fillId="0" borderId="8" xfId="1" applyNumberFormat="1" applyFont="1" applyBorder="1" applyAlignment="1" applyProtection="1">
      <alignment vertical="center" shrinkToFit="1"/>
      <protection locked="0"/>
    </xf>
    <xf numFmtId="178" fontId="14" fillId="0" borderId="17" xfId="1" applyNumberFormat="1" applyFont="1" applyBorder="1" applyAlignment="1" applyProtection="1">
      <alignment vertical="center" shrinkToFit="1"/>
      <protection locked="0"/>
    </xf>
    <xf numFmtId="178" fontId="14" fillId="0" borderId="18" xfId="1" applyNumberFormat="1" applyFont="1" applyBorder="1" applyAlignment="1" applyProtection="1">
      <alignment vertical="center" shrinkToFit="1"/>
      <protection locked="0"/>
    </xf>
    <xf numFmtId="176" fontId="14" fillId="0" borderId="7" xfId="1" applyNumberFormat="1" applyFont="1" applyBorder="1" applyAlignment="1" applyProtection="1">
      <alignment vertical="center" shrinkToFit="1"/>
      <protection locked="0"/>
    </xf>
    <xf numFmtId="176" fontId="14" fillId="0" borderId="8" xfId="1" applyNumberFormat="1" applyFont="1" applyBorder="1" applyAlignment="1" applyProtection="1">
      <alignment vertical="center" shrinkToFit="1"/>
      <protection locked="0"/>
    </xf>
    <xf numFmtId="178" fontId="14" fillId="2" borderId="12" xfId="1" applyNumberFormat="1" applyFont="1" applyFill="1" applyBorder="1" applyAlignment="1" applyProtection="1">
      <alignment vertical="center" shrinkToFit="1"/>
      <protection locked="0"/>
    </xf>
    <xf numFmtId="178" fontId="14" fillId="2" borderId="13" xfId="1" applyNumberFormat="1" applyFont="1" applyFill="1" applyBorder="1" applyAlignment="1" applyProtection="1">
      <alignment vertical="center" shrinkToFit="1"/>
      <protection locked="0"/>
    </xf>
    <xf numFmtId="0" fontId="13" fillId="0" borderId="27" xfId="1" applyFont="1" applyBorder="1" applyAlignment="1" applyProtection="1">
      <alignment horizontal="center" vertical="center"/>
      <protection locked="0"/>
    </xf>
    <xf numFmtId="0" fontId="13" fillId="0" borderId="28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5" xfId="1" applyFont="1" applyBorder="1" applyAlignment="1" applyProtection="1">
      <alignment horizontal="center" vertical="center"/>
      <protection locked="0"/>
    </xf>
    <xf numFmtId="0" fontId="13" fillId="4" borderId="12" xfId="1" applyFont="1" applyFill="1" applyBorder="1" applyAlignment="1" applyProtection="1">
      <alignment horizontal="center" vertical="center"/>
      <protection locked="0"/>
    </xf>
    <xf numFmtId="0" fontId="13" fillId="4" borderId="13" xfId="1" applyFont="1" applyFill="1" applyBorder="1" applyAlignment="1" applyProtection="1">
      <alignment horizontal="center" vertical="center"/>
      <protection locked="0"/>
    </xf>
    <xf numFmtId="0" fontId="13" fillId="4" borderId="7" xfId="1" applyFont="1" applyFill="1" applyBorder="1" applyAlignment="1" applyProtection="1">
      <alignment horizontal="center" vertical="center"/>
      <protection locked="0"/>
    </xf>
    <xf numFmtId="0" fontId="13" fillId="4" borderId="8" xfId="1" applyFont="1" applyFill="1" applyBorder="1" applyAlignment="1" applyProtection="1">
      <alignment horizontal="center" vertical="center"/>
      <protection locked="0"/>
    </xf>
    <xf numFmtId="0" fontId="13" fillId="4" borderId="17" xfId="1" applyFont="1" applyFill="1" applyBorder="1" applyAlignment="1" applyProtection="1">
      <alignment horizontal="center" vertical="center"/>
      <protection locked="0"/>
    </xf>
    <xf numFmtId="0" fontId="13" fillId="4" borderId="18" xfId="1" applyFont="1" applyFill="1" applyBorder="1" applyAlignment="1" applyProtection="1">
      <alignment horizontal="center" vertical="center"/>
      <protection locked="0"/>
    </xf>
    <xf numFmtId="0" fontId="13" fillId="0" borderId="25" xfId="1" applyFont="1" applyBorder="1" applyAlignment="1" applyProtection="1">
      <alignment horizontal="center" vertical="center" wrapText="1"/>
      <protection locked="0"/>
    </xf>
    <xf numFmtId="0" fontId="13" fillId="0" borderId="12" xfId="1" applyFont="1" applyBorder="1" applyAlignment="1" applyProtection="1">
      <alignment horizontal="center" vertical="center" shrinkToFit="1"/>
      <protection locked="0"/>
    </xf>
    <xf numFmtId="0" fontId="13" fillId="0" borderId="11" xfId="1" applyFont="1" applyBorder="1" applyAlignment="1" applyProtection="1">
      <alignment horizontal="center" vertical="center" shrinkToFit="1"/>
      <protection locked="0"/>
    </xf>
    <xf numFmtId="0" fontId="13" fillId="0" borderId="13" xfId="1" applyFont="1" applyBorder="1" applyAlignment="1" applyProtection="1">
      <alignment horizontal="center" vertical="center" shrinkToFit="1"/>
      <protection locked="0"/>
    </xf>
    <xf numFmtId="0" fontId="13" fillId="0" borderId="17" xfId="1" applyFont="1" applyBorder="1" applyAlignment="1" applyProtection="1">
      <alignment horizontal="center" vertical="center" shrinkToFit="1"/>
      <protection locked="0"/>
    </xf>
    <xf numFmtId="0" fontId="13" fillId="0" borderId="16" xfId="1" applyFont="1" applyBorder="1" applyAlignment="1" applyProtection="1">
      <alignment horizontal="center" vertical="center" shrinkToFit="1"/>
      <protection locked="0"/>
    </xf>
    <xf numFmtId="0" fontId="13" fillId="0" borderId="18" xfId="1" applyFont="1" applyBorder="1" applyAlignment="1" applyProtection="1">
      <alignment horizontal="center" vertical="center" shrinkToFit="1"/>
      <protection locked="0"/>
    </xf>
    <xf numFmtId="178" fontId="14" fillId="0" borderId="12" xfId="1" applyNumberFormat="1" applyFont="1" applyBorder="1" applyAlignment="1" applyProtection="1">
      <alignment vertical="center" shrinkToFit="1"/>
      <protection locked="0"/>
    </xf>
    <xf numFmtId="178" fontId="14" fillId="0" borderId="13" xfId="1" applyNumberFormat="1" applyFont="1" applyBorder="1" applyAlignment="1" applyProtection="1">
      <alignment vertical="center" shrinkToFi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8" xfId="1" applyFont="1" applyBorder="1" applyAlignment="1" applyProtection="1">
      <alignment horizontal="center" vertical="center"/>
      <protection locked="0"/>
    </xf>
    <xf numFmtId="0" fontId="13" fillId="0" borderId="26" xfId="1" applyFont="1" applyBorder="1" applyAlignment="1" applyProtection="1">
      <alignment horizontal="center" vertical="center"/>
      <protection locked="0"/>
    </xf>
    <xf numFmtId="0" fontId="48" fillId="0" borderId="12" xfId="1" applyFont="1" applyBorder="1" applyAlignment="1" applyProtection="1">
      <alignment horizontal="center" vertical="center"/>
      <protection locked="0"/>
    </xf>
    <xf numFmtId="0" fontId="48" fillId="0" borderId="7" xfId="1" applyFont="1" applyBorder="1" applyAlignment="1" applyProtection="1">
      <alignment horizontal="center" vertical="center"/>
      <protection locked="0"/>
    </xf>
    <xf numFmtId="0" fontId="48" fillId="0" borderId="17" xfId="1" applyFont="1" applyBorder="1" applyAlignment="1" applyProtection="1">
      <alignment horizontal="center" vertical="center"/>
      <protection locked="0"/>
    </xf>
    <xf numFmtId="0" fontId="48" fillId="0" borderId="11" xfId="1" applyFont="1" applyBorder="1" applyAlignment="1" applyProtection="1">
      <alignment horizontal="center" vertical="center"/>
      <protection locked="0"/>
    </xf>
    <xf numFmtId="0" fontId="48" fillId="0" borderId="13" xfId="1" applyFont="1" applyBorder="1" applyAlignment="1" applyProtection="1">
      <alignment horizontal="center" vertical="center"/>
      <protection locked="0"/>
    </xf>
    <xf numFmtId="0" fontId="48" fillId="0" borderId="0" xfId="1" applyFont="1" applyBorder="1" applyAlignment="1" applyProtection="1">
      <alignment horizontal="center" vertical="center"/>
      <protection locked="0"/>
    </xf>
    <xf numFmtId="0" fontId="48" fillId="0" borderId="8" xfId="1" applyFont="1" applyBorder="1" applyAlignment="1" applyProtection="1">
      <alignment horizontal="center" vertical="center"/>
      <protection locked="0"/>
    </xf>
    <xf numFmtId="0" fontId="48" fillId="0" borderId="16" xfId="1" applyFont="1" applyBorder="1" applyAlignment="1" applyProtection="1">
      <alignment horizontal="center" vertical="center"/>
      <protection locked="0"/>
    </xf>
    <xf numFmtId="0" fontId="48" fillId="0" borderId="18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>
      <alignment horizontal="right" vertical="center"/>
    </xf>
    <xf numFmtId="0" fontId="13" fillId="4" borderId="28" xfId="1" applyFont="1" applyFill="1" applyBorder="1" applyAlignment="1">
      <alignment horizontal="center" vertical="center" wrapText="1"/>
    </xf>
    <xf numFmtId="0" fontId="13" fillId="4" borderId="26" xfId="1" applyFont="1" applyFill="1" applyBorder="1" applyAlignment="1">
      <alignment horizontal="center" vertical="center" wrapText="1"/>
    </xf>
    <xf numFmtId="0" fontId="3" fillId="0" borderId="0" xfId="1" applyBorder="1">
      <alignment vertical="center"/>
    </xf>
    <xf numFmtId="0" fontId="32" fillId="0" borderId="11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51" fillId="2" borderId="0" xfId="0" applyFont="1" applyFill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56" fontId="32" fillId="0" borderId="12" xfId="0" applyNumberFormat="1" applyFont="1" applyBorder="1" applyAlignment="1">
      <alignment horizontal="center" vertical="center"/>
    </xf>
    <xf numFmtId="56" fontId="32" fillId="0" borderId="10" xfId="0" applyNumberFormat="1" applyFont="1" applyBorder="1" applyAlignment="1">
      <alignment horizontal="center" vertical="center"/>
    </xf>
    <xf numFmtId="56" fontId="32" fillId="0" borderId="7" xfId="0" applyNumberFormat="1" applyFont="1" applyBorder="1" applyAlignment="1">
      <alignment horizontal="center" vertical="center"/>
    </xf>
    <xf numFmtId="56" fontId="32" fillId="0" borderId="6" xfId="0" applyNumberFormat="1" applyFont="1" applyBorder="1" applyAlignment="1">
      <alignment horizontal="center" vertical="center"/>
    </xf>
    <xf numFmtId="56" fontId="32" fillId="0" borderId="17" xfId="0" applyNumberFormat="1" applyFont="1" applyBorder="1" applyAlignment="1">
      <alignment horizontal="center" vertical="center"/>
    </xf>
    <xf numFmtId="56" fontId="32" fillId="0" borderId="15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8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52" fillId="0" borderId="43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32" fillId="0" borderId="4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160420</xdr:colOff>
      <xdr:row>34</xdr:row>
      <xdr:rowOff>240632</xdr:rowOff>
    </xdr:from>
    <xdr:to>
      <xdr:col>54</xdr:col>
      <xdr:colOff>110288</xdr:colOff>
      <xdr:row>36</xdr:row>
      <xdr:rowOff>180474</xdr:rowOff>
    </xdr:to>
    <xdr:sp macro="" textlink="">
      <xdr:nvSpPr>
        <xdr:cNvPr id="2" name="角丸四角形吹き出し 40">
          <a:extLst>
            <a:ext uri="{FF2B5EF4-FFF2-40B4-BE49-F238E27FC236}">
              <a16:creationId xmlns:a16="http://schemas.microsoft.com/office/drawing/2014/main" id="{6B9F08F7-DAD4-44B3-BEE9-5894726B660D}"/>
            </a:ext>
          </a:extLst>
        </xdr:cNvPr>
        <xdr:cNvSpPr/>
      </xdr:nvSpPr>
      <xdr:spPr>
        <a:xfrm>
          <a:off x="2884570" y="9984707"/>
          <a:ext cx="1350043" cy="530392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領収書原本添付</a:t>
          </a:r>
          <a:endParaRPr kumimoji="1" lang="en-US" altLang="ja-JP" sz="1200"/>
        </a:p>
      </xdr:txBody>
    </xdr:sp>
    <xdr:clientData/>
  </xdr:twoCellAnchor>
  <xdr:twoCellAnchor>
    <xdr:from>
      <xdr:col>48</xdr:col>
      <xdr:colOff>190500</xdr:colOff>
      <xdr:row>30</xdr:row>
      <xdr:rowOff>1361</xdr:rowOff>
    </xdr:from>
    <xdr:to>
      <xdr:col>54</xdr:col>
      <xdr:colOff>110288</xdr:colOff>
      <xdr:row>31</xdr:row>
      <xdr:rowOff>176893</xdr:rowOff>
    </xdr:to>
    <xdr:sp macro="" textlink="">
      <xdr:nvSpPr>
        <xdr:cNvPr id="3" name="角丸四角形吹き出し 38">
          <a:extLst>
            <a:ext uri="{FF2B5EF4-FFF2-40B4-BE49-F238E27FC236}">
              <a16:creationId xmlns:a16="http://schemas.microsoft.com/office/drawing/2014/main" id="{E5AF562A-1C7D-42AB-87EB-D537E334604D}"/>
            </a:ext>
          </a:extLst>
        </xdr:cNvPr>
        <xdr:cNvSpPr/>
      </xdr:nvSpPr>
      <xdr:spPr>
        <a:xfrm>
          <a:off x="2914650" y="8269061"/>
          <a:ext cx="1319963" cy="470807"/>
        </a:xfrm>
        <a:prstGeom prst="wedgeRoundRectCallout">
          <a:avLst>
            <a:gd name="adj1" fmla="val -20039"/>
            <a:gd name="adj2" fmla="val 46944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請求書添付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</xdr:row>
      <xdr:rowOff>161925</xdr:rowOff>
    </xdr:from>
    <xdr:to>
      <xdr:col>23</xdr:col>
      <xdr:colOff>0</xdr:colOff>
      <xdr:row>8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08220AE-1B8A-4C9A-B5DF-80D51A4B8C86}"/>
            </a:ext>
          </a:extLst>
        </xdr:cNvPr>
        <xdr:cNvCxnSpPr/>
      </xdr:nvCxnSpPr>
      <xdr:spPr>
        <a:xfrm rot="10800000" flipV="1">
          <a:off x="10858500" y="971550"/>
          <a:ext cx="61912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zoomScale="84" zoomScaleNormal="84" workbookViewId="0">
      <selection activeCell="F11" sqref="F11:I11"/>
    </sheetView>
  </sheetViews>
  <sheetFormatPr defaultRowHeight="18.75"/>
  <cols>
    <col min="1" max="1" width="4.625" style="1" customWidth="1"/>
    <col min="2" max="3" width="9.625" style="1" customWidth="1"/>
    <col min="4" max="5" width="9.875" style="1" customWidth="1"/>
    <col min="6" max="8" width="10.125" style="1" customWidth="1"/>
    <col min="9" max="9" width="12.25" style="1" customWidth="1"/>
    <col min="10" max="16384" width="9" style="1"/>
  </cols>
  <sheetData>
    <row r="1" spans="1:9">
      <c r="A1" s="186" t="s">
        <v>6</v>
      </c>
      <c r="B1" s="186"/>
      <c r="C1" s="186"/>
      <c r="D1" s="186"/>
      <c r="E1" s="186"/>
      <c r="F1" s="186"/>
      <c r="G1" s="186"/>
      <c r="H1" s="186"/>
      <c r="I1" s="186"/>
    </row>
    <row r="2" spans="1:9">
      <c r="A2" s="5"/>
      <c r="B2" s="5"/>
      <c r="C2" s="5"/>
      <c r="D2" s="5"/>
      <c r="E2" s="5"/>
      <c r="F2" s="5"/>
      <c r="G2" s="5"/>
      <c r="H2" s="5"/>
      <c r="I2" s="5"/>
    </row>
    <row r="3" spans="1:9" ht="21">
      <c r="A3" s="187" t="s">
        <v>121</v>
      </c>
      <c r="B3" s="187"/>
      <c r="C3" s="187"/>
      <c r="D3" s="187"/>
      <c r="E3" s="187"/>
      <c r="F3" s="187"/>
      <c r="G3" s="187"/>
      <c r="H3" s="187"/>
      <c r="I3" s="187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4"/>
      <c r="B5" s="4"/>
      <c r="C5" s="4"/>
      <c r="D5" s="4"/>
      <c r="E5" s="4"/>
      <c r="F5" s="188" t="s">
        <v>5</v>
      </c>
      <c r="G5" s="188"/>
      <c r="H5" s="188"/>
      <c r="I5" s="188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>
      <c r="A7" s="4"/>
      <c r="B7" s="4"/>
      <c r="C7" s="4"/>
      <c r="D7" s="4"/>
      <c r="E7" s="4"/>
      <c r="F7" s="4"/>
      <c r="G7" s="188" t="s">
        <v>4</v>
      </c>
      <c r="H7" s="188"/>
      <c r="I7" s="188"/>
    </row>
    <row r="8" spans="1:9" ht="19.5" thickBot="1">
      <c r="A8" s="4"/>
      <c r="B8" s="4"/>
      <c r="C8" s="4"/>
      <c r="D8" s="4"/>
      <c r="E8" s="4"/>
      <c r="F8" s="4"/>
      <c r="G8" s="4"/>
      <c r="H8" s="4"/>
      <c r="I8" s="4"/>
    </row>
    <row r="9" spans="1:9" ht="20.25" customHeight="1">
      <c r="A9" s="3"/>
      <c r="B9" s="189" t="s">
        <v>3</v>
      </c>
      <c r="C9" s="190"/>
      <c r="D9" s="189" t="s">
        <v>2</v>
      </c>
      <c r="E9" s="190"/>
      <c r="F9" s="189" t="s">
        <v>1</v>
      </c>
      <c r="G9" s="193"/>
      <c r="H9" s="193"/>
      <c r="I9" s="194"/>
    </row>
    <row r="10" spans="1:9" ht="20.25" customHeight="1">
      <c r="A10" s="2"/>
      <c r="B10" s="191"/>
      <c r="C10" s="192"/>
      <c r="D10" s="191"/>
      <c r="E10" s="192"/>
      <c r="F10" s="191" t="s">
        <v>0</v>
      </c>
      <c r="G10" s="195"/>
      <c r="H10" s="195"/>
      <c r="I10" s="196"/>
    </row>
    <row r="11" spans="1:9">
      <c r="A11" s="197">
        <v>1</v>
      </c>
      <c r="B11" s="200"/>
      <c r="C11" s="201"/>
      <c r="D11" s="200"/>
      <c r="E11" s="201"/>
      <c r="F11" s="204"/>
      <c r="G11" s="205"/>
      <c r="H11" s="205"/>
      <c r="I11" s="206"/>
    </row>
    <row r="12" spans="1:9">
      <c r="A12" s="198"/>
      <c r="B12" s="202"/>
      <c r="C12" s="203"/>
      <c r="D12" s="202"/>
      <c r="E12" s="203"/>
      <c r="F12" s="207"/>
      <c r="G12" s="208"/>
      <c r="H12" s="208"/>
      <c r="I12" s="209"/>
    </row>
    <row r="13" spans="1:9">
      <c r="A13" s="198"/>
      <c r="B13" s="202"/>
      <c r="C13" s="203"/>
      <c r="D13" s="202"/>
      <c r="E13" s="203"/>
      <c r="F13" s="207"/>
      <c r="G13" s="208"/>
      <c r="H13" s="208"/>
      <c r="I13" s="209"/>
    </row>
    <row r="14" spans="1:9">
      <c r="A14" s="198"/>
      <c r="B14" s="202"/>
      <c r="C14" s="203"/>
      <c r="D14" s="202"/>
      <c r="E14" s="203"/>
      <c r="F14" s="207"/>
      <c r="G14" s="208"/>
      <c r="H14" s="208"/>
      <c r="I14" s="209"/>
    </row>
    <row r="15" spans="1:9">
      <c r="A15" s="198"/>
      <c r="B15" s="202"/>
      <c r="C15" s="203"/>
      <c r="D15" s="202"/>
      <c r="E15" s="203"/>
      <c r="F15" s="207"/>
      <c r="G15" s="208"/>
      <c r="H15" s="208"/>
      <c r="I15" s="209"/>
    </row>
    <row r="16" spans="1:9">
      <c r="A16" s="199"/>
      <c r="B16" s="191"/>
      <c r="C16" s="192"/>
      <c r="D16" s="191"/>
      <c r="E16" s="192"/>
      <c r="F16" s="210"/>
      <c r="G16" s="211"/>
      <c r="H16" s="211"/>
      <c r="I16" s="212"/>
    </row>
    <row r="17" spans="1:9">
      <c r="A17" s="197">
        <v>2</v>
      </c>
      <c r="B17" s="200"/>
      <c r="C17" s="201"/>
      <c r="D17" s="200"/>
      <c r="E17" s="201"/>
      <c r="F17" s="204"/>
      <c r="G17" s="205"/>
      <c r="H17" s="205"/>
      <c r="I17" s="206"/>
    </row>
    <row r="18" spans="1:9">
      <c r="A18" s="198"/>
      <c r="B18" s="202"/>
      <c r="C18" s="203"/>
      <c r="D18" s="202"/>
      <c r="E18" s="203"/>
      <c r="F18" s="207"/>
      <c r="G18" s="208"/>
      <c r="H18" s="208"/>
      <c r="I18" s="209"/>
    </row>
    <row r="19" spans="1:9">
      <c r="A19" s="198"/>
      <c r="B19" s="202"/>
      <c r="C19" s="203"/>
      <c r="D19" s="202"/>
      <c r="E19" s="203"/>
      <c r="F19" s="207"/>
      <c r="G19" s="208"/>
      <c r="H19" s="208"/>
      <c r="I19" s="209"/>
    </row>
    <row r="20" spans="1:9">
      <c r="A20" s="198"/>
      <c r="B20" s="202"/>
      <c r="C20" s="203"/>
      <c r="D20" s="202"/>
      <c r="E20" s="203"/>
      <c r="F20" s="207"/>
      <c r="G20" s="208"/>
      <c r="H20" s="208"/>
      <c r="I20" s="209"/>
    </row>
    <row r="21" spans="1:9">
      <c r="A21" s="198"/>
      <c r="B21" s="202"/>
      <c r="C21" s="203"/>
      <c r="D21" s="202"/>
      <c r="E21" s="203"/>
      <c r="F21" s="207"/>
      <c r="G21" s="208"/>
      <c r="H21" s="208"/>
      <c r="I21" s="209"/>
    </row>
    <row r="22" spans="1:9">
      <c r="A22" s="199"/>
      <c r="B22" s="191"/>
      <c r="C22" s="192"/>
      <c r="D22" s="191"/>
      <c r="E22" s="192"/>
      <c r="F22" s="210"/>
      <c r="G22" s="211"/>
      <c r="H22" s="211"/>
      <c r="I22" s="212"/>
    </row>
    <row r="23" spans="1:9">
      <c r="A23" s="197">
        <v>3</v>
      </c>
      <c r="B23" s="200"/>
      <c r="C23" s="201"/>
      <c r="D23" s="200"/>
      <c r="E23" s="201"/>
      <c r="F23" s="204"/>
      <c r="G23" s="205"/>
      <c r="H23" s="205"/>
      <c r="I23" s="206"/>
    </row>
    <row r="24" spans="1:9">
      <c r="A24" s="198"/>
      <c r="B24" s="202"/>
      <c r="C24" s="203"/>
      <c r="D24" s="202"/>
      <c r="E24" s="203"/>
      <c r="F24" s="207"/>
      <c r="G24" s="208"/>
      <c r="H24" s="208"/>
      <c r="I24" s="209"/>
    </row>
    <row r="25" spans="1:9">
      <c r="A25" s="198"/>
      <c r="B25" s="202"/>
      <c r="C25" s="203"/>
      <c r="D25" s="202"/>
      <c r="E25" s="203"/>
      <c r="F25" s="207"/>
      <c r="G25" s="208"/>
      <c r="H25" s="208"/>
      <c r="I25" s="209"/>
    </row>
    <row r="26" spans="1:9">
      <c r="A26" s="198"/>
      <c r="B26" s="202"/>
      <c r="C26" s="203"/>
      <c r="D26" s="202"/>
      <c r="E26" s="203"/>
      <c r="F26" s="207"/>
      <c r="G26" s="208"/>
      <c r="H26" s="208"/>
      <c r="I26" s="209"/>
    </row>
    <row r="27" spans="1:9">
      <c r="A27" s="198"/>
      <c r="B27" s="202"/>
      <c r="C27" s="203"/>
      <c r="D27" s="202"/>
      <c r="E27" s="203"/>
      <c r="F27" s="207"/>
      <c r="G27" s="208"/>
      <c r="H27" s="208"/>
      <c r="I27" s="209"/>
    </row>
    <row r="28" spans="1:9">
      <c r="A28" s="199"/>
      <c r="B28" s="191"/>
      <c r="C28" s="192"/>
      <c r="D28" s="191"/>
      <c r="E28" s="192"/>
      <c r="F28" s="210"/>
      <c r="G28" s="211"/>
      <c r="H28" s="211"/>
      <c r="I28" s="212"/>
    </row>
    <row r="29" spans="1:9">
      <c r="A29" s="197">
        <v>4</v>
      </c>
      <c r="B29" s="200"/>
      <c r="C29" s="201"/>
      <c r="D29" s="200"/>
      <c r="E29" s="201"/>
      <c r="F29" s="204"/>
      <c r="G29" s="205"/>
      <c r="H29" s="205"/>
      <c r="I29" s="206"/>
    </row>
    <row r="30" spans="1:9">
      <c r="A30" s="198"/>
      <c r="B30" s="202"/>
      <c r="C30" s="203"/>
      <c r="D30" s="202"/>
      <c r="E30" s="203"/>
      <c r="F30" s="207"/>
      <c r="G30" s="208"/>
      <c r="H30" s="208"/>
      <c r="I30" s="209"/>
    </row>
    <row r="31" spans="1:9">
      <c r="A31" s="198"/>
      <c r="B31" s="202"/>
      <c r="C31" s="203"/>
      <c r="D31" s="202"/>
      <c r="E31" s="203"/>
      <c r="F31" s="207"/>
      <c r="G31" s="208"/>
      <c r="H31" s="208"/>
      <c r="I31" s="209"/>
    </row>
    <row r="32" spans="1:9">
      <c r="A32" s="198"/>
      <c r="B32" s="202"/>
      <c r="C32" s="203"/>
      <c r="D32" s="202"/>
      <c r="E32" s="203"/>
      <c r="F32" s="207"/>
      <c r="G32" s="208"/>
      <c r="H32" s="208"/>
      <c r="I32" s="209"/>
    </row>
    <row r="33" spans="1:9">
      <c r="A33" s="198"/>
      <c r="B33" s="202"/>
      <c r="C33" s="203"/>
      <c r="D33" s="202"/>
      <c r="E33" s="203"/>
      <c r="F33" s="207"/>
      <c r="G33" s="208"/>
      <c r="H33" s="208"/>
      <c r="I33" s="209"/>
    </row>
    <row r="34" spans="1:9">
      <c r="A34" s="199"/>
      <c r="B34" s="191"/>
      <c r="C34" s="192"/>
      <c r="D34" s="191"/>
      <c r="E34" s="192"/>
      <c r="F34" s="210"/>
      <c r="G34" s="211"/>
      <c r="H34" s="211"/>
      <c r="I34" s="212"/>
    </row>
    <row r="35" spans="1:9">
      <c r="A35" s="197">
        <v>5</v>
      </c>
      <c r="B35" s="200"/>
      <c r="C35" s="201"/>
      <c r="D35" s="200"/>
      <c r="E35" s="201"/>
      <c r="F35" s="204"/>
      <c r="G35" s="205"/>
      <c r="H35" s="205"/>
      <c r="I35" s="206"/>
    </row>
    <row r="36" spans="1:9">
      <c r="A36" s="198"/>
      <c r="B36" s="202"/>
      <c r="C36" s="203"/>
      <c r="D36" s="202"/>
      <c r="E36" s="203"/>
      <c r="F36" s="207"/>
      <c r="G36" s="208"/>
      <c r="H36" s="208"/>
      <c r="I36" s="209"/>
    </row>
    <row r="37" spans="1:9">
      <c r="A37" s="198"/>
      <c r="B37" s="202"/>
      <c r="C37" s="203"/>
      <c r="D37" s="202"/>
      <c r="E37" s="203"/>
      <c r="F37" s="207"/>
      <c r="G37" s="208"/>
      <c r="H37" s="208"/>
      <c r="I37" s="209"/>
    </row>
    <row r="38" spans="1:9">
      <c r="A38" s="198"/>
      <c r="B38" s="202"/>
      <c r="C38" s="203"/>
      <c r="D38" s="202"/>
      <c r="E38" s="203"/>
      <c r="F38" s="207"/>
      <c r="G38" s="208"/>
      <c r="H38" s="208"/>
      <c r="I38" s="209"/>
    </row>
    <row r="39" spans="1:9">
      <c r="A39" s="198"/>
      <c r="B39" s="202"/>
      <c r="C39" s="203"/>
      <c r="D39" s="202"/>
      <c r="E39" s="203"/>
      <c r="F39" s="207"/>
      <c r="G39" s="208"/>
      <c r="H39" s="208"/>
      <c r="I39" s="209"/>
    </row>
    <row r="40" spans="1:9">
      <c r="A40" s="199"/>
      <c r="B40" s="191"/>
      <c r="C40" s="192"/>
      <c r="D40" s="191"/>
      <c r="E40" s="192"/>
      <c r="F40" s="210"/>
      <c r="G40" s="211"/>
      <c r="H40" s="211"/>
      <c r="I40" s="212"/>
    </row>
    <row r="41" spans="1:9">
      <c r="A41" s="197">
        <v>6</v>
      </c>
      <c r="B41" s="200"/>
      <c r="C41" s="201"/>
      <c r="D41" s="200"/>
      <c r="E41" s="201"/>
      <c r="F41" s="204"/>
      <c r="G41" s="205"/>
      <c r="H41" s="205"/>
      <c r="I41" s="206"/>
    </row>
    <row r="42" spans="1:9">
      <c r="A42" s="198"/>
      <c r="B42" s="202"/>
      <c r="C42" s="203"/>
      <c r="D42" s="202"/>
      <c r="E42" s="203"/>
      <c r="F42" s="207"/>
      <c r="G42" s="208"/>
      <c r="H42" s="208"/>
      <c r="I42" s="209"/>
    </row>
    <row r="43" spans="1:9">
      <c r="A43" s="198"/>
      <c r="B43" s="202"/>
      <c r="C43" s="203"/>
      <c r="D43" s="202"/>
      <c r="E43" s="203"/>
      <c r="F43" s="207"/>
      <c r="G43" s="208"/>
      <c r="H43" s="208"/>
      <c r="I43" s="209"/>
    </row>
    <row r="44" spans="1:9">
      <c r="A44" s="198"/>
      <c r="B44" s="202"/>
      <c r="C44" s="203"/>
      <c r="D44" s="202"/>
      <c r="E44" s="203"/>
      <c r="F44" s="207"/>
      <c r="G44" s="208"/>
      <c r="H44" s="208"/>
      <c r="I44" s="209"/>
    </row>
    <row r="45" spans="1:9">
      <c r="A45" s="198"/>
      <c r="B45" s="202"/>
      <c r="C45" s="203"/>
      <c r="D45" s="202"/>
      <c r="E45" s="203"/>
      <c r="F45" s="207"/>
      <c r="G45" s="208"/>
      <c r="H45" s="208"/>
      <c r="I45" s="209"/>
    </row>
    <row r="46" spans="1:9">
      <c r="A46" s="199"/>
      <c r="B46" s="191"/>
      <c r="C46" s="192"/>
      <c r="D46" s="191"/>
      <c r="E46" s="192"/>
      <c r="F46" s="210"/>
      <c r="G46" s="211"/>
      <c r="H46" s="211"/>
      <c r="I46" s="212"/>
    </row>
    <row r="47" spans="1:9">
      <c r="A47" s="197">
        <v>7</v>
      </c>
      <c r="B47" s="200"/>
      <c r="C47" s="201"/>
      <c r="D47" s="200"/>
      <c r="E47" s="201"/>
      <c r="F47" s="204"/>
      <c r="G47" s="205"/>
      <c r="H47" s="205"/>
      <c r="I47" s="206"/>
    </row>
    <row r="48" spans="1:9">
      <c r="A48" s="198"/>
      <c r="B48" s="202"/>
      <c r="C48" s="203"/>
      <c r="D48" s="202"/>
      <c r="E48" s="203"/>
      <c r="F48" s="207"/>
      <c r="G48" s="208"/>
      <c r="H48" s="208"/>
      <c r="I48" s="209"/>
    </row>
    <row r="49" spans="1:9">
      <c r="A49" s="198"/>
      <c r="B49" s="202"/>
      <c r="C49" s="203"/>
      <c r="D49" s="202"/>
      <c r="E49" s="203"/>
      <c r="F49" s="207"/>
      <c r="G49" s="208"/>
      <c r="H49" s="208"/>
      <c r="I49" s="209"/>
    </row>
    <row r="50" spans="1:9">
      <c r="A50" s="198"/>
      <c r="B50" s="202"/>
      <c r="C50" s="203"/>
      <c r="D50" s="202"/>
      <c r="E50" s="203"/>
      <c r="F50" s="207"/>
      <c r="G50" s="208"/>
      <c r="H50" s="208"/>
      <c r="I50" s="209"/>
    </row>
    <row r="51" spans="1:9">
      <c r="A51" s="198"/>
      <c r="B51" s="202"/>
      <c r="C51" s="203"/>
      <c r="D51" s="202"/>
      <c r="E51" s="203"/>
      <c r="F51" s="207"/>
      <c r="G51" s="208"/>
      <c r="H51" s="208"/>
      <c r="I51" s="209"/>
    </row>
    <row r="52" spans="1:9" ht="19.5" thickBot="1">
      <c r="A52" s="213"/>
      <c r="B52" s="214"/>
      <c r="C52" s="215"/>
      <c r="D52" s="214"/>
      <c r="E52" s="215"/>
      <c r="F52" s="216"/>
      <c r="G52" s="217"/>
      <c r="H52" s="217"/>
      <c r="I52" s="218"/>
    </row>
  </sheetData>
  <mergeCells count="71">
    <mergeCell ref="A47:A52"/>
    <mergeCell ref="B47:C52"/>
    <mergeCell ref="D47:E52"/>
    <mergeCell ref="F47:I47"/>
    <mergeCell ref="F48:I48"/>
    <mergeCell ref="F49:I49"/>
    <mergeCell ref="F50:I50"/>
    <mergeCell ref="F51:I51"/>
    <mergeCell ref="F52:I52"/>
    <mergeCell ref="A41:A46"/>
    <mergeCell ref="B41:C46"/>
    <mergeCell ref="D41:E46"/>
    <mergeCell ref="F41:I41"/>
    <mergeCell ref="F42:I42"/>
    <mergeCell ref="F43:I43"/>
    <mergeCell ref="F44:I44"/>
    <mergeCell ref="F45:I45"/>
    <mergeCell ref="F46:I46"/>
    <mergeCell ref="A35:A40"/>
    <mergeCell ref="B35:C40"/>
    <mergeCell ref="D35:E40"/>
    <mergeCell ref="F35:I35"/>
    <mergeCell ref="F36:I36"/>
    <mergeCell ref="F37:I37"/>
    <mergeCell ref="F38:I38"/>
    <mergeCell ref="F39:I39"/>
    <mergeCell ref="F40:I40"/>
    <mergeCell ref="A29:A34"/>
    <mergeCell ref="B29:C34"/>
    <mergeCell ref="D29:E34"/>
    <mergeCell ref="F29:I29"/>
    <mergeCell ref="F30:I30"/>
    <mergeCell ref="F31:I31"/>
    <mergeCell ref="F32:I32"/>
    <mergeCell ref="F33:I33"/>
    <mergeCell ref="F34:I34"/>
    <mergeCell ref="A23:A28"/>
    <mergeCell ref="B23:C28"/>
    <mergeCell ref="D23:E28"/>
    <mergeCell ref="F23:I23"/>
    <mergeCell ref="F24:I24"/>
    <mergeCell ref="F25:I25"/>
    <mergeCell ref="F26:I26"/>
    <mergeCell ref="F27:I27"/>
    <mergeCell ref="F28:I28"/>
    <mergeCell ref="A17:A22"/>
    <mergeCell ref="B17:C22"/>
    <mergeCell ref="D17:E22"/>
    <mergeCell ref="F17:I17"/>
    <mergeCell ref="F18:I18"/>
    <mergeCell ref="F19:I19"/>
    <mergeCell ref="F20:I20"/>
    <mergeCell ref="F21:I21"/>
    <mergeCell ref="F22:I22"/>
    <mergeCell ref="A11:A16"/>
    <mergeCell ref="B11:C16"/>
    <mergeCell ref="D11:E16"/>
    <mergeCell ref="F11:I11"/>
    <mergeCell ref="F12:I12"/>
    <mergeCell ref="F13:I13"/>
    <mergeCell ref="F14:I14"/>
    <mergeCell ref="F15:I15"/>
    <mergeCell ref="F16:I16"/>
    <mergeCell ref="A1:I1"/>
    <mergeCell ref="A3:I3"/>
    <mergeCell ref="G7:I7"/>
    <mergeCell ref="B9:C10"/>
    <mergeCell ref="D9:E10"/>
    <mergeCell ref="F9:I9"/>
    <mergeCell ref="F10:I10"/>
    <mergeCell ref="F5:I5"/>
  </mergeCells>
  <phoneticPr fontId="4"/>
  <pageMargins left="1.03" right="0.70866141732283472" top="0.6692913385826772" bottom="0.6692913385826772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0"/>
  <sheetViews>
    <sheetView topLeftCell="B1" zoomScale="91" zoomScaleNormal="91" workbookViewId="0">
      <selection activeCell="K1" sqref="K1:S1"/>
    </sheetView>
  </sheetViews>
  <sheetFormatPr defaultRowHeight="18.75"/>
  <cols>
    <col min="1" max="9" width="9" style="23"/>
    <col min="10" max="10" width="3.5" style="23" customWidth="1"/>
    <col min="11" max="16384" width="9" style="23"/>
  </cols>
  <sheetData>
    <row r="1" spans="1:19">
      <c r="A1" s="186" t="s">
        <v>88</v>
      </c>
      <c r="B1" s="219"/>
      <c r="C1" s="219"/>
      <c r="D1" s="219"/>
      <c r="E1" s="219"/>
      <c r="F1" s="219"/>
      <c r="G1" s="219"/>
      <c r="H1" s="219"/>
      <c r="I1" s="219"/>
      <c r="K1" s="225" t="s">
        <v>14</v>
      </c>
      <c r="L1" s="225"/>
      <c r="M1" s="225"/>
      <c r="N1" s="225"/>
      <c r="O1" s="225"/>
      <c r="P1" s="225"/>
      <c r="Q1" s="225"/>
      <c r="R1" s="225"/>
      <c r="S1" s="225"/>
    </row>
    <row r="2" spans="1:19">
      <c r="A2" s="27"/>
      <c r="B2" s="27"/>
      <c r="C2" s="27"/>
      <c r="D2" s="27"/>
      <c r="E2" s="27"/>
      <c r="F2" s="27"/>
      <c r="G2" s="27"/>
      <c r="H2" s="27"/>
      <c r="I2" s="27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24"/>
      <c r="B3" s="24"/>
      <c r="C3" s="24"/>
      <c r="D3" s="24"/>
      <c r="E3" s="24"/>
      <c r="F3" s="24"/>
      <c r="G3" s="24"/>
      <c r="H3" s="24"/>
      <c r="I3" s="24"/>
      <c r="K3" s="29"/>
      <c r="L3" s="29"/>
      <c r="M3" s="226" t="s">
        <v>13</v>
      </c>
      <c r="N3" s="226"/>
      <c r="O3" s="226"/>
      <c r="P3" s="226"/>
      <c r="Q3" s="226"/>
      <c r="R3" s="226"/>
      <c r="S3" s="29"/>
    </row>
    <row r="4" spans="1:19">
      <c r="A4" s="24"/>
      <c r="B4" s="24"/>
      <c r="C4" s="24"/>
      <c r="D4" s="24"/>
      <c r="E4" s="24"/>
      <c r="F4" s="24"/>
      <c r="G4" s="24"/>
      <c r="H4" s="24"/>
      <c r="I4" s="24"/>
      <c r="K4" s="29"/>
      <c r="L4" s="29"/>
      <c r="M4" s="226"/>
      <c r="N4" s="226"/>
      <c r="O4" s="226"/>
      <c r="P4" s="226"/>
      <c r="Q4" s="226"/>
      <c r="R4" s="226"/>
      <c r="S4" s="29"/>
    </row>
    <row r="5" spans="1:19">
      <c r="A5" s="24"/>
      <c r="B5" s="24"/>
      <c r="C5" s="24"/>
      <c r="D5" s="24"/>
      <c r="E5" s="24"/>
      <c r="F5" s="24"/>
      <c r="G5" s="24"/>
      <c r="H5" s="24"/>
      <c r="I5" s="24"/>
      <c r="K5" s="29"/>
      <c r="L5" s="29"/>
      <c r="M5" s="29"/>
      <c r="N5" s="29"/>
      <c r="O5" s="29"/>
      <c r="P5" s="29"/>
      <c r="Q5" s="29"/>
      <c r="R5" s="29"/>
      <c r="S5" s="29"/>
    </row>
    <row r="6" spans="1:19" ht="21">
      <c r="A6" s="24"/>
      <c r="B6" s="24"/>
      <c r="C6" s="24"/>
      <c r="D6" s="220" t="s">
        <v>120</v>
      </c>
      <c r="E6" s="221"/>
      <c r="F6" s="221"/>
      <c r="G6" s="221"/>
      <c r="H6" s="24"/>
      <c r="I6" s="24"/>
      <c r="K6" s="29"/>
      <c r="L6" s="29"/>
      <c r="M6" s="29"/>
      <c r="N6" s="29"/>
      <c r="O6" s="29"/>
      <c r="P6" s="29"/>
      <c r="Q6" s="227" t="s">
        <v>4</v>
      </c>
      <c r="R6" s="227"/>
      <c r="S6" s="227"/>
    </row>
    <row r="7" spans="1:19">
      <c r="A7" s="24"/>
      <c r="B7" s="24"/>
      <c r="C7" s="24"/>
      <c r="D7" s="24"/>
      <c r="E7" s="24"/>
      <c r="F7" s="24"/>
      <c r="G7" s="24"/>
      <c r="H7" s="24"/>
      <c r="I7" s="24"/>
      <c r="K7" s="29"/>
      <c r="L7" s="29"/>
      <c r="M7" s="29"/>
      <c r="N7" s="29"/>
      <c r="O7" s="29"/>
      <c r="P7" s="29"/>
      <c r="Q7" s="29"/>
      <c r="R7" s="29"/>
      <c r="S7" s="29"/>
    </row>
    <row r="8" spans="1:19" ht="24">
      <c r="A8" s="24"/>
      <c r="B8" s="24"/>
      <c r="C8" s="24"/>
      <c r="D8" s="24"/>
      <c r="E8" s="24"/>
      <c r="F8" s="24"/>
      <c r="G8" s="24"/>
      <c r="H8" s="24"/>
      <c r="I8" s="24"/>
      <c r="K8" s="30">
        <v>1</v>
      </c>
      <c r="L8" s="228" t="s">
        <v>12</v>
      </c>
      <c r="M8" s="228"/>
      <c r="N8" s="228"/>
      <c r="O8" s="228"/>
      <c r="P8" s="228"/>
      <c r="Q8" s="29"/>
      <c r="R8" s="29"/>
      <c r="S8" s="29"/>
    </row>
    <row r="9" spans="1:19">
      <c r="A9" s="24"/>
      <c r="B9" s="24"/>
      <c r="C9" s="24"/>
      <c r="D9" s="24"/>
      <c r="E9" s="24"/>
      <c r="F9" s="24"/>
      <c r="G9" s="24"/>
      <c r="H9" s="24"/>
      <c r="I9" s="24"/>
      <c r="K9" s="29"/>
      <c r="L9" s="28"/>
      <c r="M9" s="28"/>
      <c r="N9" s="28"/>
      <c r="O9" s="28"/>
      <c r="P9" s="28"/>
      <c r="Q9" s="29"/>
      <c r="R9" s="29"/>
      <c r="S9" s="29"/>
    </row>
    <row r="10" spans="1:19">
      <c r="A10" s="24"/>
      <c r="B10" s="24"/>
      <c r="C10" s="24"/>
      <c r="D10" s="24"/>
      <c r="E10" s="24"/>
      <c r="F10" s="24"/>
      <c r="G10" s="24"/>
      <c r="H10" s="24"/>
      <c r="I10" s="24"/>
      <c r="K10" s="229" t="s">
        <v>11</v>
      </c>
      <c r="L10" s="229"/>
      <c r="M10" s="229"/>
      <c r="N10" s="230"/>
      <c r="O10" s="231"/>
      <c r="P10" s="231"/>
      <c r="Q10" s="231"/>
      <c r="R10" s="231"/>
      <c r="S10" s="232"/>
    </row>
    <row r="11" spans="1:19" ht="19.5">
      <c r="A11" s="24"/>
      <c r="B11" s="24"/>
      <c r="C11" s="222" t="s">
        <v>87</v>
      </c>
      <c r="D11" s="222"/>
      <c r="E11" s="222"/>
      <c r="F11" s="222"/>
      <c r="G11" s="24"/>
      <c r="H11" s="24"/>
      <c r="I11" s="24"/>
      <c r="K11" s="229"/>
      <c r="L11" s="229"/>
      <c r="M11" s="229"/>
      <c r="N11" s="233"/>
      <c r="O11" s="234"/>
      <c r="P11" s="234"/>
      <c r="Q11" s="234"/>
      <c r="R11" s="234"/>
      <c r="S11" s="235"/>
    </row>
    <row r="12" spans="1:19">
      <c r="A12" s="24"/>
      <c r="B12" s="24"/>
      <c r="C12" s="24"/>
      <c r="D12" s="24"/>
      <c r="E12" s="24"/>
      <c r="F12" s="24"/>
      <c r="G12" s="24"/>
      <c r="H12" s="24"/>
      <c r="I12" s="24"/>
      <c r="K12" s="229"/>
      <c r="L12" s="229"/>
      <c r="M12" s="229"/>
      <c r="N12" s="233"/>
      <c r="O12" s="234"/>
      <c r="P12" s="234"/>
      <c r="Q12" s="234"/>
      <c r="R12" s="234"/>
      <c r="S12" s="235"/>
    </row>
    <row r="13" spans="1:19">
      <c r="A13" s="24"/>
      <c r="B13" s="24"/>
      <c r="C13" s="24"/>
      <c r="D13" s="24"/>
      <c r="E13" s="24"/>
      <c r="F13" s="24"/>
      <c r="G13" s="24"/>
      <c r="H13" s="24"/>
      <c r="I13" s="24"/>
      <c r="K13" s="229"/>
      <c r="L13" s="229"/>
      <c r="M13" s="229"/>
      <c r="N13" s="236"/>
      <c r="O13" s="237"/>
      <c r="P13" s="237"/>
      <c r="Q13" s="237"/>
      <c r="R13" s="237"/>
      <c r="S13" s="238"/>
    </row>
    <row r="14" spans="1:19" ht="21">
      <c r="A14" s="24"/>
      <c r="B14" s="24"/>
      <c r="D14" s="26"/>
      <c r="E14" s="26"/>
      <c r="F14" s="26"/>
      <c r="G14" s="26" t="s">
        <v>4</v>
      </c>
      <c r="H14" s="25"/>
      <c r="I14" s="24"/>
      <c r="K14" s="229" t="s">
        <v>10</v>
      </c>
      <c r="L14" s="229"/>
      <c r="M14" s="229"/>
      <c r="N14" s="230"/>
      <c r="O14" s="231"/>
      <c r="P14" s="231"/>
      <c r="Q14" s="231"/>
      <c r="R14" s="231"/>
      <c r="S14" s="232"/>
    </row>
    <row r="15" spans="1:19">
      <c r="A15" s="24"/>
      <c r="B15" s="24"/>
      <c r="C15" s="24"/>
      <c r="D15" s="24"/>
      <c r="E15" s="24"/>
      <c r="F15" s="24"/>
      <c r="G15" s="24"/>
      <c r="H15" s="24"/>
      <c r="I15" s="24"/>
      <c r="K15" s="229"/>
      <c r="L15" s="229"/>
      <c r="M15" s="229"/>
      <c r="N15" s="233"/>
      <c r="O15" s="234"/>
      <c r="P15" s="234"/>
      <c r="Q15" s="234"/>
      <c r="R15" s="234"/>
      <c r="S15" s="235"/>
    </row>
    <row r="16" spans="1:19">
      <c r="A16" s="24"/>
      <c r="B16" s="24"/>
      <c r="C16" s="24"/>
      <c r="D16" s="24"/>
      <c r="E16" s="24"/>
      <c r="F16" s="24"/>
      <c r="G16" s="24"/>
      <c r="H16" s="24"/>
      <c r="I16" s="24"/>
      <c r="K16" s="229"/>
      <c r="L16" s="229"/>
      <c r="M16" s="229"/>
      <c r="N16" s="233"/>
      <c r="O16" s="234"/>
      <c r="P16" s="234"/>
      <c r="Q16" s="234"/>
      <c r="R16" s="234"/>
      <c r="S16" s="235"/>
    </row>
    <row r="17" spans="1:19">
      <c r="A17" s="24"/>
      <c r="B17" s="24"/>
      <c r="C17" s="24"/>
      <c r="D17" s="24"/>
      <c r="E17" s="24"/>
      <c r="F17" s="24"/>
      <c r="G17" s="24"/>
      <c r="H17" s="24"/>
      <c r="I17" s="24"/>
      <c r="K17" s="229"/>
      <c r="L17" s="229"/>
      <c r="M17" s="229"/>
      <c r="N17" s="236"/>
      <c r="O17" s="237"/>
      <c r="P17" s="237"/>
      <c r="Q17" s="237"/>
      <c r="R17" s="237"/>
      <c r="S17" s="238"/>
    </row>
    <row r="18" spans="1:19">
      <c r="A18" s="24"/>
      <c r="B18" s="24"/>
      <c r="C18" s="24"/>
      <c r="D18" s="24"/>
      <c r="E18" s="24"/>
      <c r="F18" s="24"/>
      <c r="G18" s="24"/>
      <c r="H18" s="24"/>
      <c r="I18" s="24"/>
      <c r="K18" s="242" t="s">
        <v>9</v>
      </c>
      <c r="L18" s="242"/>
      <c r="M18" s="242"/>
      <c r="N18" s="230"/>
      <c r="O18" s="231"/>
      <c r="P18" s="231"/>
      <c r="Q18" s="231"/>
      <c r="R18" s="231"/>
      <c r="S18" s="232"/>
    </row>
    <row r="19" spans="1:19">
      <c r="A19" s="24"/>
      <c r="B19" s="24"/>
      <c r="C19" s="24"/>
      <c r="D19" s="24"/>
      <c r="E19" s="24"/>
      <c r="F19" s="24"/>
      <c r="G19" s="24"/>
      <c r="H19" s="24"/>
      <c r="I19" s="24"/>
      <c r="K19" s="242"/>
      <c r="L19" s="242"/>
      <c r="M19" s="242"/>
      <c r="N19" s="233"/>
      <c r="O19" s="234"/>
      <c r="P19" s="234"/>
      <c r="Q19" s="234"/>
      <c r="R19" s="234"/>
      <c r="S19" s="235"/>
    </row>
    <row r="20" spans="1:19" ht="24.75">
      <c r="A20" s="24"/>
      <c r="B20" s="24"/>
      <c r="C20" s="223" t="s">
        <v>86</v>
      </c>
      <c r="D20" s="223"/>
      <c r="E20" s="223"/>
      <c r="F20" s="223"/>
      <c r="G20" s="223"/>
      <c r="H20" s="223"/>
      <c r="I20" s="24"/>
      <c r="K20" s="243"/>
      <c r="L20" s="243"/>
      <c r="M20" s="243"/>
      <c r="N20" s="233"/>
      <c r="O20" s="234"/>
      <c r="P20" s="234"/>
      <c r="Q20" s="234"/>
      <c r="R20" s="234"/>
      <c r="S20" s="235"/>
    </row>
    <row r="21" spans="1:19">
      <c r="A21" s="24"/>
      <c r="B21" s="24"/>
      <c r="C21" s="24"/>
      <c r="D21" s="24"/>
      <c r="E21" s="24"/>
      <c r="F21" s="24"/>
      <c r="G21" s="24"/>
      <c r="H21" s="24"/>
      <c r="I21" s="24"/>
      <c r="K21" s="244" t="s">
        <v>8</v>
      </c>
      <c r="L21" s="244"/>
      <c r="M21" s="244"/>
      <c r="N21" s="233"/>
      <c r="O21" s="234"/>
      <c r="P21" s="234"/>
      <c r="Q21" s="234"/>
      <c r="R21" s="234"/>
      <c r="S21" s="235"/>
    </row>
    <row r="22" spans="1:19">
      <c r="A22" s="24"/>
      <c r="B22" s="24"/>
      <c r="C22" s="24"/>
      <c r="D22" s="24"/>
      <c r="E22" s="24"/>
      <c r="F22" s="24"/>
      <c r="G22" s="24"/>
      <c r="H22" s="24"/>
      <c r="I22" s="24"/>
      <c r="K22" s="242"/>
      <c r="L22" s="242"/>
      <c r="M22" s="242"/>
      <c r="N22" s="233"/>
      <c r="O22" s="234"/>
      <c r="P22" s="234"/>
      <c r="Q22" s="234"/>
      <c r="R22" s="234"/>
      <c r="S22" s="235"/>
    </row>
    <row r="23" spans="1:19">
      <c r="A23" s="24"/>
      <c r="B23" s="24"/>
      <c r="C23" s="24"/>
      <c r="D23" s="24"/>
      <c r="E23" s="24"/>
      <c r="F23" s="24"/>
      <c r="G23" s="24"/>
      <c r="H23" s="24"/>
      <c r="I23" s="24"/>
      <c r="K23" s="242"/>
      <c r="L23" s="242"/>
      <c r="M23" s="242"/>
      <c r="N23" s="236"/>
      <c r="O23" s="237"/>
      <c r="P23" s="237"/>
      <c r="Q23" s="237"/>
      <c r="R23" s="237"/>
      <c r="S23" s="238"/>
    </row>
    <row r="24" spans="1:19">
      <c r="A24" s="24"/>
      <c r="B24" s="24"/>
      <c r="C24" s="24"/>
      <c r="D24" s="24"/>
      <c r="E24" s="24"/>
      <c r="F24" s="24"/>
      <c r="G24" s="24"/>
      <c r="H24" s="24"/>
      <c r="I24" s="24"/>
      <c r="K24" s="248" t="s">
        <v>7</v>
      </c>
      <c r="L24" s="249"/>
      <c r="M24" s="250"/>
      <c r="N24" s="248"/>
      <c r="O24" s="249"/>
      <c r="P24" s="249"/>
      <c r="Q24" s="249"/>
      <c r="R24" s="249"/>
      <c r="S24" s="250"/>
    </row>
    <row r="25" spans="1:19">
      <c r="A25" s="24"/>
      <c r="B25" s="24"/>
      <c r="C25" s="24"/>
      <c r="D25" s="24"/>
      <c r="E25" s="24"/>
      <c r="F25" s="24"/>
      <c r="G25" s="24"/>
      <c r="H25" s="24"/>
      <c r="I25" s="24"/>
      <c r="K25" s="239"/>
      <c r="L25" s="240"/>
      <c r="M25" s="241"/>
      <c r="N25" s="239"/>
      <c r="O25" s="240"/>
      <c r="P25" s="240"/>
      <c r="Q25" s="240"/>
      <c r="R25" s="240"/>
      <c r="S25" s="241"/>
    </row>
    <row r="26" spans="1:19">
      <c r="A26" s="24"/>
      <c r="B26" s="24"/>
      <c r="C26" s="24"/>
      <c r="D26" s="24"/>
      <c r="E26" s="24"/>
      <c r="F26" s="24"/>
      <c r="G26" s="24"/>
      <c r="H26" s="24"/>
      <c r="I26" s="24"/>
      <c r="K26" s="239"/>
      <c r="L26" s="240"/>
      <c r="M26" s="241"/>
      <c r="N26" s="239"/>
      <c r="O26" s="240"/>
      <c r="P26" s="240"/>
      <c r="Q26" s="240"/>
      <c r="R26" s="240"/>
      <c r="S26" s="241"/>
    </row>
    <row r="27" spans="1:19">
      <c r="A27" s="24"/>
      <c r="B27" s="24"/>
      <c r="C27" s="24"/>
      <c r="D27" s="24"/>
      <c r="E27" s="24"/>
      <c r="F27" s="24"/>
      <c r="G27" s="24"/>
      <c r="H27" s="24"/>
      <c r="I27" s="24"/>
      <c r="K27" s="239"/>
      <c r="L27" s="240"/>
      <c r="M27" s="241"/>
      <c r="N27" s="239"/>
      <c r="O27" s="240"/>
      <c r="P27" s="240"/>
      <c r="Q27" s="240"/>
      <c r="R27" s="240"/>
      <c r="S27" s="241"/>
    </row>
    <row r="28" spans="1:19">
      <c r="A28" s="24"/>
      <c r="B28" s="24"/>
      <c r="C28" s="24"/>
      <c r="D28" s="24"/>
      <c r="E28" s="24"/>
      <c r="F28" s="24"/>
      <c r="G28" s="24"/>
      <c r="H28" s="24"/>
      <c r="I28" s="24"/>
      <c r="K28" s="239"/>
      <c r="L28" s="240"/>
      <c r="M28" s="241"/>
      <c r="N28" s="239"/>
      <c r="O28" s="240"/>
      <c r="P28" s="240"/>
      <c r="Q28" s="240"/>
      <c r="R28" s="240"/>
      <c r="S28" s="241"/>
    </row>
    <row r="29" spans="1:19">
      <c r="A29" s="24"/>
      <c r="B29" s="24"/>
      <c r="C29" s="24"/>
      <c r="D29" s="24"/>
      <c r="E29" s="24"/>
      <c r="F29" s="24"/>
      <c r="G29" s="24"/>
      <c r="H29" s="24"/>
      <c r="I29" s="24"/>
      <c r="K29" s="239"/>
      <c r="L29" s="240"/>
      <c r="M29" s="241"/>
      <c r="N29" s="239"/>
      <c r="O29" s="240"/>
      <c r="P29" s="240"/>
      <c r="Q29" s="240"/>
      <c r="R29" s="240"/>
      <c r="S29" s="241"/>
    </row>
    <row r="30" spans="1:19">
      <c r="A30" s="24"/>
      <c r="B30" s="24"/>
      <c r="C30" s="24"/>
      <c r="D30" s="24"/>
      <c r="E30" s="24"/>
      <c r="F30" s="24"/>
      <c r="G30" s="24"/>
      <c r="H30" s="24"/>
      <c r="I30" s="24"/>
      <c r="K30" s="239"/>
      <c r="L30" s="240"/>
      <c r="M30" s="241"/>
      <c r="N30" s="239"/>
      <c r="O30" s="240"/>
      <c r="P30" s="240"/>
      <c r="Q30" s="240"/>
      <c r="R30" s="240"/>
      <c r="S30" s="241"/>
    </row>
    <row r="31" spans="1:19">
      <c r="A31" s="24"/>
      <c r="B31" s="24"/>
      <c r="C31" s="24"/>
      <c r="D31" s="24"/>
      <c r="E31" s="24"/>
      <c r="F31" s="24"/>
      <c r="G31" s="24"/>
      <c r="H31" s="24"/>
      <c r="I31" s="24"/>
      <c r="K31" s="239"/>
      <c r="L31" s="240"/>
      <c r="M31" s="241"/>
      <c r="N31" s="239"/>
      <c r="O31" s="240"/>
      <c r="P31" s="240"/>
      <c r="Q31" s="240"/>
      <c r="R31" s="240"/>
      <c r="S31" s="241"/>
    </row>
    <row r="32" spans="1:19">
      <c r="A32" s="24"/>
      <c r="B32" s="24"/>
      <c r="C32" s="24"/>
      <c r="D32" s="24"/>
      <c r="E32" s="24"/>
      <c r="F32" s="24"/>
      <c r="G32" s="24"/>
      <c r="H32" s="24"/>
      <c r="I32" s="24"/>
      <c r="K32" s="239"/>
      <c r="L32" s="240"/>
      <c r="M32" s="241"/>
      <c r="N32" s="239"/>
      <c r="O32" s="240"/>
      <c r="P32" s="240"/>
      <c r="Q32" s="240"/>
      <c r="R32" s="240"/>
      <c r="S32" s="241"/>
    </row>
    <row r="33" spans="1:19">
      <c r="A33" s="24"/>
      <c r="B33" s="24"/>
      <c r="C33" s="24"/>
      <c r="D33" s="24"/>
      <c r="E33" s="24"/>
      <c r="F33" s="24"/>
      <c r="G33" s="24"/>
      <c r="H33" s="24"/>
      <c r="I33" s="24"/>
      <c r="K33" s="239"/>
      <c r="L33" s="240"/>
      <c r="M33" s="241"/>
      <c r="N33" s="239"/>
      <c r="O33" s="240"/>
      <c r="P33" s="240"/>
      <c r="Q33" s="240"/>
      <c r="R33" s="240"/>
      <c r="S33" s="241"/>
    </row>
    <row r="34" spans="1:19">
      <c r="A34" s="24"/>
      <c r="B34" s="24"/>
      <c r="C34" s="24"/>
      <c r="D34" s="24"/>
      <c r="E34" s="24"/>
      <c r="F34" s="24"/>
      <c r="G34" s="24"/>
      <c r="H34" s="24"/>
      <c r="I34" s="24"/>
      <c r="K34" s="239"/>
      <c r="L34" s="240"/>
      <c r="M34" s="241"/>
      <c r="N34" s="239"/>
      <c r="O34" s="240"/>
      <c r="P34" s="240"/>
      <c r="Q34" s="240"/>
      <c r="R34" s="240"/>
      <c r="S34" s="241"/>
    </row>
    <row r="35" spans="1:19">
      <c r="A35" s="24"/>
      <c r="B35" s="24"/>
      <c r="C35" s="24"/>
      <c r="D35" s="24"/>
      <c r="E35" s="24"/>
      <c r="F35" s="24"/>
      <c r="G35" s="24"/>
      <c r="H35" s="24"/>
      <c r="I35" s="24"/>
      <c r="K35" s="239"/>
      <c r="L35" s="240"/>
      <c r="M35" s="241"/>
      <c r="N35" s="239"/>
      <c r="O35" s="240"/>
      <c r="P35" s="240"/>
      <c r="Q35" s="240"/>
      <c r="R35" s="240"/>
      <c r="S35" s="241"/>
    </row>
    <row r="36" spans="1:19">
      <c r="A36" s="24"/>
      <c r="B36" s="24"/>
      <c r="C36" s="24"/>
      <c r="D36" s="24"/>
      <c r="E36" s="24"/>
      <c r="F36" s="24"/>
      <c r="G36" s="24"/>
      <c r="H36" s="24"/>
      <c r="I36" s="24"/>
      <c r="K36" s="239"/>
      <c r="L36" s="240"/>
      <c r="M36" s="241"/>
      <c r="N36" s="239"/>
      <c r="O36" s="240"/>
      <c r="P36" s="240"/>
      <c r="Q36" s="240"/>
      <c r="R36" s="240"/>
      <c r="S36" s="241"/>
    </row>
    <row r="37" spans="1:19">
      <c r="A37" s="24"/>
      <c r="B37" s="24"/>
      <c r="C37" s="24"/>
      <c r="D37" s="24"/>
      <c r="E37" s="24"/>
      <c r="F37" s="24"/>
      <c r="G37" s="24"/>
      <c r="H37" s="24"/>
      <c r="I37" s="24"/>
      <c r="K37" s="239"/>
      <c r="L37" s="240"/>
      <c r="M37" s="241"/>
      <c r="N37" s="239"/>
      <c r="O37" s="240"/>
      <c r="P37" s="240"/>
      <c r="Q37" s="240"/>
      <c r="R37" s="240"/>
      <c r="S37" s="241"/>
    </row>
    <row r="38" spans="1:19" ht="19.5">
      <c r="A38" s="24"/>
      <c r="B38" s="24"/>
      <c r="C38" s="224" t="s">
        <v>71</v>
      </c>
      <c r="D38" s="224"/>
      <c r="E38" s="224"/>
      <c r="F38" s="224"/>
      <c r="G38" s="224"/>
      <c r="H38" s="224"/>
      <c r="I38" s="24"/>
      <c r="K38" s="239"/>
      <c r="L38" s="240"/>
      <c r="M38" s="241"/>
      <c r="N38" s="239"/>
      <c r="O38" s="240"/>
      <c r="P38" s="240"/>
      <c r="Q38" s="240"/>
      <c r="R38" s="240"/>
      <c r="S38" s="241"/>
    </row>
    <row r="39" spans="1:19">
      <c r="A39" s="24"/>
      <c r="B39" s="24"/>
      <c r="C39" s="24"/>
      <c r="D39" s="24"/>
      <c r="E39" s="24"/>
      <c r="F39" s="24"/>
      <c r="G39" s="24"/>
      <c r="H39" s="24"/>
      <c r="I39" s="24"/>
      <c r="K39" s="239"/>
      <c r="L39" s="240"/>
      <c r="M39" s="241"/>
      <c r="N39" s="239"/>
      <c r="O39" s="240"/>
      <c r="P39" s="240"/>
      <c r="Q39" s="240"/>
      <c r="R39" s="240"/>
      <c r="S39" s="241"/>
    </row>
    <row r="40" spans="1:19">
      <c r="A40" s="24"/>
      <c r="B40" s="24"/>
      <c r="C40" s="24"/>
      <c r="D40" s="24"/>
      <c r="E40" s="24"/>
      <c r="F40" s="24"/>
      <c r="G40" s="24"/>
      <c r="H40" s="24"/>
      <c r="I40" s="24"/>
      <c r="K40" s="245"/>
      <c r="L40" s="246"/>
      <c r="M40" s="247"/>
      <c r="N40" s="245"/>
      <c r="O40" s="246"/>
      <c r="P40" s="246"/>
      <c r="Q40" s="246"/>
      <c r="R40" s="246"/>
      <c r="S40" s="247"/>
    </row>
  </sheetData>
  <mergeCells count="45">
    <mergeCell ref="N39:S39"/>
    <mergeCell ref="N40:S40"/>
    <mergeCell ref="K24:M40"/>
    <mergeCell ref="N24:S24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N34:S34"/>
    <mergeCell ref="N35:S35"/>
    <mergeCell ref="N36:S36"/>
    <mergeCell ref="N37:S37"/>
    <mergeCell ref="N38:S38"/>
    <mergeCell ref="K18:M20"/>
    <mergeCell ref="N18:S18"/>
    <mergeCell ref="N19:S19"/>
    <mergeCell ref="N20:S20"/>
    <mergeCell ref="K21:M23"/>
    <mergeCell ref="N21:S21"/>
    <mergeCell ref="N22:S22"/>
    <mergeCell ref="N23:S23"/>
    <mergeCell ref="K14:M17"/>
    <mergeCell ref="N14:S14"/>
    <mergeCell ref="N15:S15"/>
    <mergeCell ref="N16:S16"/>
    <mergeCell ref="N17:S17"/>
    <mergeCell ref="K1:S1"/>
    <mergeCell ref="M3:R4"/>
    <mergeCell ref="Q6:S6"/>
    <mergeCell ref="L8:P8"/>
    <mergeCell ref="K10:M13"/>
    <mergeCell ref="N10:S10"/>
    <mergeCell ref="N11:S11"/>
    <mergeCell ref="N12:S12"/>
    <mergeCell ref="N13:S13"/>
    <mergeCell ref="A1:I1"/>
    <mergeCell ref="D6:G6"/>
    <mergeCell ref="C11:F11"/>
    <mergeCell ref="C20:H20"/>
    <mergeCell ref="C38:H38"/>
  </mergeCells>
  <phoneticPr fontId="4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50"/>
  <sheetViews>
    <sheetView tabSelected="1" zoomScale="89" zoomScaleNormal="89" workbookViewId="0">
      <selection activeCell="C28" sqref="C28:E30"/>
    </sheetView>
  </sheetViews>
  <sheetFormatPr defaultRowHeight="18.75"/>
  <cols>
    <col min="1" max="1" width="4.625" style="1" customWidth="1"/>
    <col min="2" max="2" width="12.375" style="1" customWidth="1"/>
    <col min="3" max="6" width="12.625" style="1" customWidth="1"/>
    <col min="7" max="8" width="4.625" style="1" customWidth="1"/>
    <col min="9" max="9" width="5.875" style="1" customWidth="1"/>
    <col min="10" max="10" width="3.75" style="1" customWidth="1"/>
    <col min="11" max="12" width="4.75" style="1" customWidth="1"/>
    <col min="13" max="14" width="6.125" style="1" customWidth="1"/>
    <col min="15" max="18" width="5.5" style="1" customWidth="1"/>
    <col min="19" max="19" width="7.25" style="1" customWidth="1"/>
    <col min="20" max="24" width="5.5" style="1" customWidth="1"/>
    <col min="25" max="25" width="4.625" style="1" customWidth="1"/>
    <col min="26" max="26" width="3.625" style="1" customWidth="1"/>
    <col min="27" max="28" width="4.375" style="1" customWidth="1"/>
    <col min="29" max="30" width="6.25" style="1" customWidth="1"/>
    <col min="31" max="34" width="6" style="1" customWidth="1"/>
    <col min="35" max="35" width="7.375" style="1" customWidth="1"/>
    <col min="36" max="41" width="4.625" style="1" customWidth="1"/>
    <col min="42" max="42" width="3.5" style="1" customWidth="1"/>
    <col min="43" max="44" width="4.375" style="1" customWidth="1"/>
    <col min="45" max="46" width="6.375" style="1" customWidth="1"/>
    <col min="47" max="50" width="6" style="1" customWidth="1"/>
    <col min="51" max="51" width="7.375" style="1" customWidth="1"/>
    <col min="52" max="56" width="5.5" style="1" customWidth="1"/>
    <col min="57" max="57" width="4.625" style="1" customWidth="1"/>
    <col min="58" max="16384" width="9" style="1"/>
  </cols>
  <sheetData>
    <row r="1" spans="1:57" ht="21.75" customHeight="1">
      <c r="A1" s="186" t="s">
        <v>32</v>
      </c>
      <c r="B1" s="186"/>
      <c r="C1" s="186"/>
      <c r="D1" s="186"/>
      <c r="E1" s="186"/>
      <c r="F1" s="186"/>
      <c r="G1" s="186"/>
      <c r="H1" s="186"/>
      <c r="I1" s="186"/>
      <c r="K1" s="186" t="s">
        <v>91</v>
      </c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AA1" s="186" t="s">
        <v>91</v>
      </c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9"/>
      <c r="AQ1" s="186" t="s">
        <v>91</v>
      </c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</row>
    <row r="2" spans="1:57" ht="23.25" customHeight="1" thickBot="1">
      <c r="K2" s="294" t="s">
        <v>39</v>
      </c>
      <c r="L2" s="294"/>
      <c r="M2" s="294"/>
      <c r="N2" s="32"/>
      <c r="O2" s="32"/>
      <c r="P2" s="32"/>
      <c r="Q2" s="32"/>
      <c r="R2" s="32"/>
      <c r="S2" s="32"/>
      <c r="T2" s="32"/>
      <c r="U2" s="32"/>
      <c r="V2" s="32"/>
      <c r="W2" s="295" t="s">
        <v>38</v>
      </c>
      <c r="X2" s="295"/>
      <c r="Y2" s="295"/>
      <c r="AA2" s="294" t="s">
        <v>39</v>
      </c>
      <c r="AB2" s="294"/>
      <c r="AC2" s="294"/>
      <c r="AD2" s="32"/>
      <c r="AE2" s="32"/>
      <c r="AF2" s="32"/>
      <c r="AG2" s="32"/>
      <c r="AH2" s="32"/>
      <c r="AI2" s="32"/>
      <c r="AJ2" s="32"/>
      <c r="AK2" s="32"/>
      <c r="AL2" s="324" t="s">
        <v>174</v>
      </c>
      <c r="AM2" s="324"/>
      <c r="AN2" s="324"/>
      <c r="AO2" s="324"/>
      <c r="AP2" s="9"/>
      <c r="AQ2" s="294" t="s">
        <v>39</v>
      </c>
      <c r="AR2" s="294"/>
      <c r="AS2" s="294"/>
      <c r="AT2" s="32"/>
      <c r="AU2" s="32"/>
      <c r="AV2" s="32"/>
      <c r="AW2" s="32"/>
      <c r="AX2" s="32"/>
      <c r="AY2" s="32"/>
      <c r="AZ2" s="32"/>
      <c r="BA2" s="32"/>
      <c r="BB2" s="324" t="s">
        <v>175</v>
      </c>
      <c r="BC2" s="324"/>
      <c r="BD2" s="324"/>
      <c r="BE2" s="324"/>
    </row>
    <row r="3" spans="1:57" ht="22.5">
      <c r="B3" s="271" t="s">
        <v>31</v>
      </c>
      <c r="C3" s="271"/>
      <c r="D3" s="271"/>
      <c r="E3" s="271"/>
      <c r="F3" s="271"/>
      <c r="G3" s="271"/>
      <c r="H3" s="271"/>
      <c r="K3" s="296" t="s">
        <v>37</v>
      </c>
      <c r="L3" s="296"/>
      <c r="M3" s="296" t="s">
        <v>36</v>
      </c>
      <c r="N3" s="296"/>
      <c r="O3" s="296"/>
      <c r="P3" s="296"/>
      <c r="Q3" s="296"/>
      <c r="R3" s="296"/>
      <c r="S3" s="296"/>
      <c r="T3" s="296" t="s">
        <v>35</v>
      </c>
      <c r="U3" s="296"/>
      <c r="V3" s="296" t="s">
        <v>34</v>
      </c>
      <c r="W3" s="296"/>
      <c r="X3" s="296" t="s">
        <v>33</v>
      </c>
      <c r="Y3" s="296"/>
      <c r="AA3" s="296" t="s">
        <v>37</v>
      </c>
      <c r="AB3" s="296"/>
      <c r="AC3" s="296" t="s">
        <v>36</v>
      </c>
      <c r="AD3" s="296"/>
      <c r="AE3" s="296"/>
      <c r="AF3" s="296"/>
      <c r="AG3" s="296"/>
      <c r="AH3" s="296"/>
      <c r="AI3" s="296"/>
      <c r="AJ3" s="296" t="s">
        <v>35</v>
      </c>
      <c r="AK3" s="296"/>
      <c r="AL3" s="296" t="s">
        <v>34</v>
      </c>
      <c r="AM3" s="296"/>
      <c r="AN3" s="296" t="s">
        <v>33</v>
      </c>
      <c r="AO3" s="296"/>
      <c r="AP3" s="9"/>
      <c r="AQ3" s="296" t="s">
        <v>37</v>
      </c>
      <c r="AR3" s="296"/>
      <c r="AS3" s="296" t="s">
        <v>36</v>
      </c>
      <c r="AT3" s="296"/>
      <c r="AU3" s="296"/>
      <c r="AV3" s="296"/>
      <c r="AW3" s="296"/>
      <c r="AX3" s="296"/>
      <c r="AY3" s="296"/>
      <c r="AZ3" s="296" t="s">
        <v>35</v>
      </c>
      <c r="BA3" s="296"/>
      <c r="BB3" s="296" t="s">
        <v>34</v>
      </c>
      <c r="BC3" s="296"/>
      <c r="BD3" s="296" t="s">
        <v>33</v>
      </c>
      <c r="BE3" s="296"/>
    </row>
    <row r="4" spans="1:57" ht="21" customHeight="1">
      <c r="K4" s="296"/>
      <c r="L4" s="296"/>
      <c r="M4" s="297" t="s">
        <v>89</v>
      </c>
      <c r="N4" s="298"/>
      <c r="O4" s="299" t="s">
        <v>111</v>
      </c>
      <c r="P4" s="300"/>
      <c r="Q4" s="300"/>
      <c r="R4" s="298"/>
      <c r="S4" s="179" t="s">
        <v>90</v>
      </c>
      <c r="T4" s="296"/>
      <c r="U4" s="296"/>
      <c r="V4" s="296"/>
      <c r="W4" s="296"/>
      <c r="X4" s="296"/>
      <c r="Y4" s="296"/>
      <c r="AA4" s="296"/>
      <c r="AB4" s="296"/>
      <c r="AC4" s="297" t="s">
        <v>89</v>
      </c>
      <c r="AD4" s="298"/>
      <c r="AE4" s="299" t="s">
        <v>111</v>
      </c>
      <c r="AF4" s="300"/>
      <c r="AG4" s="300"/>
      <c r="AH4" s="298"/>
      <c r="AI4" s="179" t="s">
        <v>90</v>
      </c>
      <c r="AJ4" s="296"/>
      <c r="AK4" s="296"/>
      <c r="AL4" s="296"/>
      <c r="AM4" s="296"/>
      <c r="AN4" s="296"/>
      <c r="AO4" s="296"/>
      <c r="AP4" s="9"/>
      <c r="AQ4" s="296"/>
      <c r="AR4" s="296"/>
      <c r="AS4" s="297" t="s">
        <v>89</v>
      </c>
      <c r="AT4" s="298"/>
      <c r="AU4" s="299" t="s">
        <v>111</v>
      </c>
      <c r="AV4" s="300"/>
      <c r="AW4" s="300"/>
      <c r="AX4" s="298"/>
      <c r="AY4" s="179" t="s">
        <v>90</v>
      </c>
      <c r="AZ4" s="296"/>
      <c r="BA4" s="296"/>
      <c r="BB4" s="296"/>
      <c r="BC4" s="296"/>
      <c r="BD4" s="296"/>
      <c r="BE4" s="296"/>
    </row>
    <row r="5" spans="1:57" ht="16.5" customHeight="1">
      <c r="A5" s="8"/>
      <c r="B5" s="8"/>
      <c r="C5" s="8"/>
      <c r="D5" s="8"/>
      <c r="E5" s="8"/>
      <c r="F5" s="323" t="s">
        <v>4</v>
      </c>
      <c r="G5" s="323"/>
      <c r="H5" s="323"/>
      <c r="I5" s="323"/>
      <c r="K5" s="312"/>
      <c r="L5" s="313"/>
      <c r="M5" s="314"/>
      <c r="N5" s="307"/>
      <c r="O5" s="305"/>
      <c r="P5" s="306"/>
      <c r="Q5" s="306"/>
      <c r="R5" s="307"/>
      <c r="S5" s="183"/>
      <c r="T5" s="308"/>
      <c r="U5" s="309"/>
      <c r="V5" s="310"/>
      <c r="W5" s="310"/>
      <c r="X5" s="311">
        <f>SUM(T5-V5)</f>
        <v>0</v>
      </c>
      <c r="Y5" s="311"/>
      <c r="AA5" s="312"/>
      <c r="AB5" s="313"/>
      <c r="AC5" s="314"/>
      <c r="AD5" s="307"/>
      <c r="AE5" s="305"/>
      <c r="AF5" s="306"/>
      <c r="AG5" s="306"/>
      <c r="AH5" s="307"/>
      <c r="AI5" s="183"/>
      <c r="AJ5" s="308"/>
      <c r="AK5" s="309"/>
      <c r="AL5" s="310"/>
      <c r="AM5" s="310"/>
      <c r="AN5" s="311">
        <f>SUM(AJ5-AL5)</f>
        <v>0</v>
      </c>
      <c r="AO5" s="311"/>
      <c r="AP5" s="9"/>
      <c r="AQ5" s="312"/>
      <c r="AR5" s="313"/>
      <c r="AS5" s="314"/>
      <c r="AT5" s="307"/>
      <c r="AU5" s="305"/>
      <c r="AV5" s="306"/>
      <c r="AW5" s="306"/>
      <c r="AX5" s="307"/>
      <c r="AY5" s="183"/>
      <c r="AZ5" s="308"/>
      <c r="BA5" s="309"/>
      <c r="BB5" s="310"/>
      <c r="BC5" s="310"/>
      <c r="BD5" s="311">
        <f>SUM(AZ5-BB5)</f>
        <v>0</v>
      </c>
      <c r="BE5" s="311"/>
    </row>
    <row r="6" spans="1:57" ht="16.5" customHeight="1">
      <c r="A6" s="8"/>
      <c r="B6" s="8"/>
      <c r="C6" s="8"/>
      <c r="D6" s="8"/>
      <c r="E6" s="8"/>
      <c r="F6" s="8"/>
      <c r="G6" s="8"/>
      <c r="H6" s="8"/>
      <c r="I6" s="8"/>
      <c r="K6" s="301"/>
      <c r="L6" s="302"/>
      <c r="M6" s="303"/>
      <c r="N6" s="304"/>
      <c r="O6" s="305"/>
      <c r="P6" s="306"/>
      <c r="Q6" s="306"/>
      <c r="R6" s="307"/>
      <c r="S6" s="183"/>
      <c r="T6" s="308"/>
      <c r="U6" s="309"/>
      <c r="V6" s="310"/>
      <c r="W6" s="310"/>
      <c r="X6" s="311">
        <f t="shared" ref="X6:X12" si="0">SUM(X5+T6-V6)</f>
        <v>0</v>
      </c>
      <c r="Y6" s="311"/>
      <c r="AA6" s="301"/>
      <c r="AB6" s="302"/>
      <c r="AC6" s="303"/>
      <c r="AD6" s="304"/>
      <c r="AE6" s="305"/>
      <c r="AF6" s="306"/>
      <c r="AG6" s="306"/>
      <c r="AH6" s="307"/>
      <c r="AI6" s="183"/>
      <c r="AJ6" s="308"/>
      <c r="AK6" s="309"/>
      <c r="AL6" s="310"/>
      <c r="AM6" s="310"/>
      <c r="AN6" s="311">
        <f t="shared" ref="AN6:AN12" si="1">SUM(AN5+AJ6-AL6)</f>
        <v>0</v>
      </c>
      <c r="AO6" s="311"/>
      <c r="AP6" s="9"/>
      <c r="AQ6" s="301"/>
      <c r="AR6" s="302"/>
      <c r="AS6" s="303"/>
      <c r="AT6" s="304"/>
      <c r="AU6" s="305"/>
      <c r="AV6" s="306"/>
      <c r="AW6" s="306"/>
      <c r="AX6" s="307"/>
      <c r="AY6" s="183"/>
      <c r="AZ6" s="308"/>
      <c r="BA6" s="309"/>
      <c r="BB6" s="310"/>
      <c r="BC6" s="310"/>
      <c r="BD6" s="311">
        <f t="shared" ref="BD6:BD12" si="2">SUM(BD5+AZ6-BB6)</f>
        <v>0</v>
      </c>
      <c r="BE6" s="311"/>
    </row>
    <row r="7" spans="1:57" ht="16.5" customHeight="1">
      <c r="A7" s="277" t="s">
        <v>30</v>
      </c>
      <c r="B7" s="277"/>
      <c r="C7" s="8"/>
      <c r="D7" s="8"/>
      <c r="E7" s="8"/>
      <c r="F7" s="8"/>
      <c r="G7" s="322" t="s">
        <v>29</v>
      </c>
      <c r="H7" s="322"/>
      <c r="I7" s="322"/>
      <c r="K7" s="317"/>
      <c r="L7" s="317"/>
      <c r="M7" s="314"/>
      <c r="N7" s="307"/>
      <c r="O7" s="305"/>
      <c r="P7" s="306"/>
      <c r="Q7" s="306"/>
      <c r="R7" s="307"/>
      <c r="S7" s="183"/>
      <c r="T7" s="318"/>
      <c r="U7" s="318"/>
      <c r="V7" s="318"/>
      <c r="W7" s="318"/>
      <c r="X7" s="311">
        <f t="shared" si="0"/>
        <v>0</v>
      </c>
      <c r="Y7" s="311"/>
      <c r="AA7" s="317"/>
      <c r="AB7" s="317"/>
      <c r="AC7" s="314"/>
      <c r="AD7" s="307"/>
      <c r="AE7" s="305"/>
      <c r="AF7" s="306"/>
      <c r="AG7" s="306"/>
      <c r="AH7" s="307"/>
      <c r="AI7" s="183"/>
      <c r="AJ7" s="318"/>
      <c r="AK7" s="318"/>
      <c r="AL7" s="318"/>
      <c r="AM7" s="318"/>
      <c r="AN7" s="311">
        <f t="shared" si="1"/>
        <v>0</v>
      </c>
      <c r="AO7" s="311"/>
      <c r="AP7" s="9"/>
      <c r="AQ7" s="317"/>
      <c r="AR7" s="317"/>
      <c r="AS7" s="314"/>
      <c r="AT7" s="307"/>
      <c r="AU7" s="305"/>
      <c r="AV7" s="306"/>
      <c r="AW7" s="306"/>
      <c r="AX7" s="307"/>
      <c r="AY7" s="183"/>
      <c r="AZ7" s="318"/>
      <c r="BA7" s="318"/>
      <c r="BB7" s="318"/>
      <c r="BC7" s="318"/>
      <c r="BD7" s="311">
        <f t="shared" si="2"/>
        <v>0</v>
      </c>
      <c r="BE7" s="311"/>
    </row>
    <row r="8" spans="1:57" ht="21" customHeight="1">
      <c r="A8" s="272" t="s">
        <v>27</v>
      </c>
      <c r="B8" s="273"/>
      <c r="C8" s="7" t="s">
        <v>26</v>
      </c>
      <c r="D8" s="7" t="s">
        <v>25</v>
      </c>
      <c r="E8" s="7" t="s">
        <v>172</v>
      </c>
      <c r="F8" s="7" t="s">
        <v>234</v>
      </c>
      <c r="G8" s="272" t="s">
        <v>222</v>
      </c>
      <c r="H8" s="278"/>
      <c r="I8" s="273"/>
      <c r="K8" s="312"/>
      <c r="L8" s="313"/>
      <c r="M8" s="314"/>
      <c r="N8" s="307"/>
      <c r="O8" s="315"/>
      <c r="P8" s="316"/>
      <c r="Q8" s="316"/>
      <c r="R8" s="304"/>
      <c r="S8" s="183"/>
      <c r="T8" s="309"/>
      <c r="U8" s="310"/>
      <c r="V8" s="310"/>
      <c r="W8" s="310"/>
      <c r="X8" s="311">
        <f t="shared" si="0"/>
        <v>0</v>
      </c>
      <c r="Y8" s="311"/>
      <c r="AA8" s="312"/>
      <c r="AB8" s="313"/>
      <c r="AC8" s="314"/>
      <c r="AD8" s="307"/>
      <c r="AE8" s="315"/>
      <c r="AF8" s="316"/>
      <c r="AG8" s="316"/>
      <c r="AH8" s="304"/>
      <c r="AI8" s="183"/>
      <c r="AJ8" s="309"/>
      <c r="AK8" s="310"/>
      <c r="AL8" s="310"/>
      <c r="AM8" s="310"/>
      <c r="AN8" s="311">
        <f t="shared" si="1"/>
        <v>0</v>
      </c>
      <c r="AO8" s="311"/>
      <c r="AP8" s="9"/>
      <c r="AQ8" s="312"/>
      <c r="AR8" s="313"/>
      <c r="AS8" s="314"/>
      <c r="AT8" s="307"/>
      <c r="AU8" s="315"/>
      <c r="AV8" s="316"/>
      <c r="AW8" s="316"/>
      <c r="AX8" s="304"/>
      <c r="AY8" s="183"/>
      <c r="AZ8" s="309"/>
      <c r="BA8" s="310"/>
      <c r="BB8" s="310"/>
      <c r="BC8" s="310"/>
      <c r="BD8" s="311">
        <f t="shared" si="2"/>
        <v>0</v>
      </c>
      <c r="BE8" s="311"/>
    </row>
    <row r="9" spans="1:57" ht="16.5" customHeight="1">
      <c r="A9" s="285" t="s">
        <v>24</v>
      </c>
      <c r="B9" s="286"/>
      <c r="C9" s="279"/>
      <c r="D9" s="279"/>
      <c r="E9" s="279"/>
      <c r="F9" s="279">
        <f>SUM(E9-D9)</f>
        <v>0</v>
      </c>
      <c r="G9" s="262"/>
      <c r="H9" s="263"/>
      <c r="I9" s="264"/>
      <c r="K9" s="312"/>
      <c r="L9" s="313"/>
      <c r="M9" s="303"/>
      <c r="N9" s="304"/>
      <c r="O9" s="315"/>
      <c r="P9" s="316"/>
      <c r="Q9" s="316"/>
      <c r="R9" s="304"/>
      <c r="S9" s="183"/>
      <c r="T9" s="309"/>
      <c r="U9" s="310"/>
      <c r="V9" s="310"/>
      <c r="W9" s="310"/>
      <c r="X9" s="311">
        <f t="shared" si="0"/>
        <v>0</v>
      </c>
      <c r="Y9" s="311"/>
      <c r="AA9" s="312"/>
      <c r="AB9" s="313"/>
      <c r="AC9" s="303"/>
      <c r="AD9" s="304"/>
      <c r="AE9" s="315"/>
      <c r="AF9" s="316"/>
      <c r="AG9" s="316"/>
      <c r="AH9" s="304"/>
      <c r="AI9" s="183"/>
      <c r="AJ9" s="309"/>
      <c r="AK9" s="310"/>
      <c r="AL9" s="310"/>
      <c r="AM9" s="310"/>
      <c r="AN9" s="311">
        <f t="shared" si="1"/>
        <v>0</v>
      </c>
      <c r="AO9" s="311"/>
      <c r="AP9" s="9"/>
      <c r="AQ9" s="312"/>
      <c r="AR9" s="313"/>
      <c r="AS9" s="303"/>
      <c r="AT9" s="304"/>
      <c r="AU9" s="315"/>
      <c r="AV9" s="316"/>
      <c r="AW9" s="316"/>
      <c r="AX9" s="304"/>
      <c r="AY9" s="183"/>
      <c r="AZ9" s="309"/>
      <c r="BA9" s="310"/>
      <c r="BB9" s="310"/>
      <c r="BC9" s="310"/>
      <c r="BD9" s="311">
        <f t="shared" si="2"/>
        <v>0</v>
      </c>
      <c r="BE9" s="311"/>
    </row>
    <row r="10" spans="1:57" ht="16.5" customHeight="1">
      <c r="A10" s="287"/>
      <c r="B10" s="288"/>
      <c r="C10" s="280"/>
      <c r="D10" s="280"/>
      <c r="E10" s="280"/>
      <c r="F10" s="280"/>
      <c r="G10" s="265"/>
      <c r="H10" s="266"/>
      <c r="I10" s="267"/>
      <c r="K10" s="312"/>
      <c r="L10" s="313"/>
      <c r="M10" s="303"/>
      <c r="N10" s="304"/>
      <c r="O10" s="315"/>
      <c r="P10" s="316"/>
      <c r="Q10" s="316"/>
      <c r="R10" s="304"/>
      <c r="S10" s="183"/>
      <c r="T10" s="308"/>
      <c r="U10" s="309"/>
      <c r="V10" s="308"/>
      <c r="W10" s="309"/>
      <c r="X10" s="311">
        <f t="shared" si="0"/>
        <v>0</v>
      </c>
      <c r="Y10" s="311"/>
      <c r="AA10" s="312"/>
      <c r="AB10" s="313"/>
      <c r="AC10" s="303"/>
      <c r="AD10" s="304"/>
      <c r="AE10" s="315"/>
      <c r="AF10" s="316"/>
      <c r="AG10" s="316"/>
      <c r="AH10" s="304"/>
      <c r="AI10" s="183"/>
      <c r="AJ10" s="308"/>
      <c r="AK10" s="309"/>
      <c r="AL10" s="308"/>
      <c r="AM10" s="309"/>
      <c r="AN10" s="311">
        <f t="shared" si="1"/>
        <v>0</v>
      </c>
      <c r="AO10" s="311"/>
      <c r="AP10" s="9"/>
      <c r="AQ10" s="312"/>
      <c r="AR10" s="313"/>
      <c r="AS10" s="303"/>
      <c r="AT10" s="304"/>
      <c r="AU10" s="315"/>
      <c r="AV10" s="316"/>
      <c r="AW10" s="316"/>
      <c r="AX10" s="304"/>
      <c r="AY10" s="183"/>
      <c r="AZ10" s="308"/>
      <c r="BA10" s="309"/>
      <c r="BB10" s="308"/>
      <c r="BC10" s="309"/>
      <c r="BD10" s="311">
        <f t="shared" si="2"/>
        <v>0</v>
      </c>
      <c r="BE10" s="311"/>
    </row>
    <row r="11" spans="1:57" ht="16.5" customHeight="1">
      <c r="A11" s="289"/>
      <c r="B11" s="290"/>
      <c r="C11" s="281"/>
      <c r="D11" s="281"/>
      <c r="E11" s="281"/>
      <c r="F11" s="281"/>
      <c r="G11" s="268"/>
      <c r="H11" s="269"/>
      <c r="I11" s="270"/>
      <c r="K11" s="312"/>
      <c r="L11" s="313"/>
      <c r="M11" s="303"/>
      <c r="N11" s="304"/>
      <c r="O11" s="315"/>
      <c r="P11" s="316"/>
      <c r="Q11" s="316"/>
      <c r="R11" s="304"/>
      <c r="S11" s="183"/>
      <c r="T11" s="308"/>
      <c r="U11" s="309"/>
      <c r="V11" s="308"/>
      <c r="W11" s="309"/>
      <c r="X11" s="311">
        <f t="shared" si="0"/>
        <v>0</v>
      </c>
      <c r="Y11" s="311"/>
      <c r="AA11" s="312"/>
      <c r="AB11" s="313"/>
      <c r="AC11" s="303"/>
      <c r="AD11" s="304"/>
      <c r="AE11" s="315"/>
      <c r="AF11" s="316"/>
      <c r="AG11" s="316"/>
      <c r="AH11" s="304"/>
      <c r="AI11" s="183"/>
      <c r="AJ11" s="308"/>
      <c r="AK11" s="309"/>
      <c r="AL11" s="308"/>
      <c r="AM11" s="309"/>
      <c r="AN11" s="311">
        <f t="shared" si="1"/>
        <v>0</v>
      </c>
      <c r="AO11" s="311"/>
      <c r="AP11" s="9"/>
      <c r="AQ11" s="312"/>
      <c r="AR11" s="313"/>
      <c r="AS11" s="303"/>
      <c r="AT11" s="304"/>
      <c r="AU11" s="315"/>
      <c r="AV11" s="316"/>
      <c r="AW11" s="316"/>
      <c r="AX11" s="304"/>
      <c r="AY11" s="183"/>
      <c r="AZ11" s="308"/>
      <c r="BA11" s="309"/>
      <c r="BB11" s="308"/>
      <c r="BC11" s="309"/>
      <c r="BD11" s="311">
        <f t="shared" si="2"/>
        <v>0</v>
      </c>
      <c r="BE11" s="311"/>
    </row>
    <row r="12" spans="1:57" ht="16.5" customHeight="1">
      <c r="A12" s="282" t="s">
        <v>23</v>
      </c>
      <c r="B12" s="274" t="s">
        <v>22</v>
      </c>
      <c r="C12" s="279"/>
      <c r="D12" s="279"/>
      <c r="E12" s="279"/>
      <c r="F12" s="279">
        <f>SUM(E12-D12)</f>
        <v>0</v>
      </c>
      <c r="G12" s="262"/>
      <c r="H12" s="263"/>
      <c r="I12" s="264"/>
      <c r="K12" s="312"/>
      <c r="L12" s="313"/>
      <c r="M12" s="314"/>
      <c r="N12" s="307"/>
      <c r="O12" s="305"/>
      <c r="P12" s="306"/>
      <c r="Q12" s="306"/>
      <c r="R12" s="307"/>
      <c r="S12" s="183"/>
      <c r="T12" s="309"/>
      <c r="U12" s="310"/>
      <c r="V12" s="310"/>
      <c r="W12" s="310"/>
      <c r="X12" s="311">
        <f t="shared" si="0"/>
        <v>0</v>
      </c>
      <c r="Y12" s="311"/>
      <c r="AA12" s="312"/>
      <c r="AB12" s="313"/>
      <c r="AC12" s="314"/>
      <c r="AD12" s="307"/>
      <c r="AE12" s="305"/>
      <c r="AF12" s="306"/>
      <c r="AG12" s="306"/>
      <c r="AH12" s="307"/>
      <c r="AI12" s="183"/>
      <c r="AJ12" s="309"/>
      <c r="AK12" s="310"/>
      <c r="AL12" s="310"/>
      <c r="AM12" s="310"/>
      <c r="AN12" s="311">
        <f t="shared" si="1"/>
        <v>0</v>
      </c>
      <c r="AO12" s="311"/>
      <c r="AP12" s="9"/>
      <c r="AQ12" s="312"/>
      <c r="AR12" s="313"/>
      <c r="AS12" s="314"/>
      <c r="AT12" s="307"/>
      <c r="AU12" s="305"/>
      <c r="AV12" s="306"/>
      <c r="AW12" s="306"/>
      <c r="AX12" s="307"/>
      <c r="AY12" s="183"/>
      <c r="AZ12" s="309"/>
      <c r="BA12" s="310"/>
      <c r="BB12" s="310"/>
      <c r="BC12" s="310"/>
      <c r="BD12" s="311">
        <f t="shared" si="2"/>
        <v>0</v>
      </c>
      <c r="BE12" s="311"/>
    </row>
    <row r="13" spans="1:57" ht="16.5" customHeight="1">
      <c r="A13" s="283"/>
      <c r="B13" s="275"/>
      <c r="C13" s="280"/>
      <c r="D13" s="280"/>
      <c r="E13" s="280"/>
      <c r="F13" s="280"/>
      <c r="G13" s="265"/>
      <c r="H13" s="266"/>
      <c r="I13" s="267"/>
      <c r="K13" s="301"/>
      <c r="L13" s="302"/>
      <c r="M13" s="251"/>
      <c r="N13" s="252"/>
      <c r="O13" s="252"/>
      <c r="P13" s="252"/>
      <c r="Q13" s="252"/>
      <c r="R13" s="253"/>
      <c r="S13" s="183"/>
      <c r="T13" s="310"/>
      <c r="U13" s="310"/>
      <c r="V13" s="310"/>
      <c r="W13" s="310"/>
      <c r="X13" s="311"/>
      <c r="Y13" s="311"/>
      <c r="AA13" s="301"/>
      <c r="AB13" s="302"/>
      <c r="AC13" s="251"/>
      <c r="AD13" s="252"/>
      <c r="AE13" s="252"/>
      <c r="AF13" s="252"/>
      <c r="AG13" s="252"/>
      <c r="AH13" s="253"/>
      <c r="AI13" s="183"/>
      <c r="AJ13" s="310"/>
      <c r="AK13" s="310"/>
      <c r="AL13" s="310"/>
      <c r="AM13" s="310"/>
      <c r="AN13" s="311"/>
      <c r="AO13" s="311"/>
      <c r="AP13" s="9"/>
      <c r="AQ13" s="301"/>
      <c r="AR13" s="302"/>
      <c r="AS13" s="251"/>
      <c r="AT13" s="252"/>
      <c r="AU13" s="252"/>
      <c r="AV13" s="252"/>
      <c r="AW13" s="252"/>
      <c r="AX13" s="253"/>
      <c r="AY13" s="183"/>
      <c r="AZ13" s="310"/>
      <c r="BA13" s="310"/>
      <c r="BB13" s="310"/>
      <c r="BC13" s="310"/>
      <c r="BD13" s="311"/>
      <c r="BE13" s="311"/>
    </row>
    <row r="14" spans="1:57" ht="16.5" customHeight="1">
      <c r="A14" s="283"/>
      <c r="B14" s="276"/>
      <c r="C14" s="281"/>
      <c r="D14" s="281"/>
      <c r="E14" s="281"/>
      <c r="F14" s="281"/>
      <c r="G14" s="268"/>
      <c r="H14" s="269"/>
      <c r="I14" s="270"/>
      <c r="K14" s="184"/>
      <c r="L14" s="185"/>
      <c r="M14" s="254" t="s">
        <v>233</v>
      </c>
      <c r="N14" s="255"/>
      <c r="O14" s="255"/>
      <c r="P14" s="255"/>
      <c r="Q14" s="255"/>
      <c r="R14" s="256"/>
      <c r="S14" s="183"/>
      <c r="T14" s="308">
        <f>SUM(T5:U13)</f>
        <v>0</v>
      </c>
      <c r="U14" s="309"/>
      <c r="V14" s="308">
        <f>SUM(V5:W13)</f>
        <v>0</v>
      </c>
      <c r="W14" s="309"/>
      <c r="X14" s="319"/>
      <c r="Y14" s="320"/>
      <c r="AA14" s="184"/>
      <c r="AB14" s="185"/>
      <c r="AC14" s="254" t="s">
        <v>233</v>
      </c>
      <c r="AD14" s="255"/>
      <c r="AE14" s="255"/>
      <c r="AF14" s="255"/>
      <c r="AG14" s="255"/>
      <c r="AH14" s="256"/>
      <c r="AI14" s="183"/>
      <c r="AJ14" s="308">
        <f>SUM(AJ5:AK13)</f>
        <v>0</v>
      </c>
      <c r="AK14" s="309"/>
      <c r="AL14" s="308">
        <f>SUM(AL5:AM13)</f>
        <v>0</v>
      </c>
      <c r="AM14" s="309"/>
      <c r="AN14" s="319"/>
      <c r="AO14" s="320"/>
      <c r="AP14" s="9"/>
      <c r="AQ14" s="184"/>
      <c r="AR14" s="185"/>
      <c r="AS14" s="254" t="s">
        <v>233</v>
      </c>
      <c r="AT14" s="255"/>
      <c r="AU14" s="255"/>
      <c r="AV14" s="255"/>
      <c r="AW14" s="255"/>
      <c r="AX14" s="256"/>
      <c r="AY14" s="183"/>
      <c r="AZ14" s="308">
        <f>SUM(AZ5:BA13)</f>
        <v>0</v>
      </c>
      <c r="BA14" s="309"/>
      <c r="BB14" s="308">
        <f>SUM(BB5:BC13)</f>
        <v>0</v>
      </c>
      <c r="BC14" s="309"/>
      <c r="BD14" s="319"/>
      <c r="BE14" s="320"/>
    </row>
    <row r="15" spans="1:57" ht="16.5" customHeight="1">
      <c r="A15" s="283"/>
      <c r="B15" s="282" t="s">
        <v>21</v>
      </c>
      <c r="C15" s="279"/>
      <c r="D15" s="279"/>
      <c r="E15" s="279"/>
      <c r="F15" s="279">
        <f>SUM(E15-D15)</f>
        <v>0</v>
      </c>
      <c r="G15" s="262"/>
      <c r="H15" s="263"/>
      <c r="I15" s="264"/>
      <c r="K15" s="184"/>
      <c r="L15" s="185"/>
      <c r="M15" s="257" t="s">
        <v>232</v>
      </c>
      <c r="N15" s="258"/>
      <c r="O15" s="258"/>
      <c r="P15" s="258"/>
      <c r="Q15" s="258"/>
      <c r="R15" s="259"/>
      <c r="S15" s="183"/>
      <c r="T15" s="308">
        <f>T14</f>
        <v>0</v>
      </c>
      <c r="U15" s="309"/>
      <c r="V15" s="308">
        <f>V14</f>
        <v>0</v>
      </c>
      <c r="W15" s="309"/>
      <c r="X15" s="319">
        <f t="shared" ref="X15:X21" si="3">SUM(X14+T15-V15)</f>
        <v>0</v>
      </c>
      <c r="Y15" s="320"/>
      <c r="AA15" s="184"/>
      <c r="AB15" s="185"/>
      <c r="AC15" s="257" t="s">
        <v>232</v>
      </c>
      <c r="AD15" s="258"/>
      <c r="AE15" s="258"/>
      <c r="AF15" s="258"/>
      <c r="AG15" s="258"/>
      <c r="AH15" s="259"/>
      <c r="AI15" s="183"/>
      <c r="AJ15" s="308">
        <f>AJ14</f>
        <v>0</v>
      </c>
      <c r="AK15" s="309"/>
      <c r="AL15" s="308">
        <f>AL14</f>
        <v>0</v>
      </c>
      <c r="AM15" s="309"/>
      <c r="AN15" s="319">
        <f t="shared" ref="AN15:AN21" si="4">SUM(AN14+AJ15-AL15)</f>
        <v>0</v>
      </c>
      <c r="AO15" s="320"/>
      <c r="AP15" s="9"/>
      <c r="AQ15" s="184"/>
      <c r="AR15" s="185"/>
      <c r="AS15" s="257" t="s">
        <v>232</v>
      </c>
      <c r="AT15" s="258"/>
      <c r="AU15" s="258"/>
      <c r="AV15" s="258"/>
      <c r="AW15" s="258"/>
      <c r="AX15" s="259"/>
      <c r="AY15" s="183"/>
      <c r="AZ15" s="308">
        <f>AZ14</f>
        <v>0</v>
      </c>
      <c r="BA15" s="309"/>
      <c r="BB15" s="308">
        <f>BB14</f>
        <v>0</v>
      </c>
      <c r="BC15" s="309"/>
      <c r="BD15" s="319">
        <f t="shared" ref="BD15:BD21" si="5">SUM(BD14+AZ15-BB15)</f>
        <v>0</v>
      </c>
      <c r="BE15" s="320"/>
    </row>
    <row r="16" spans="1:57" ht="16.5" customHeight="1">
      <c r="A16" s="283"/>
      <c r="B16" s="283"/>
      <c r="C16" s="280"/>
      <c r="D16" s="280"/>
      <c r="E16" s="280"/>
      <c r="F16" s="280"/>
      <c r="G16" s="265"/>
      <c r="H16" s="266"/>
      <c r="I16" s="267"/>
      <c r="K16" s="312"/>
      <c r="L16" s="313"/>
      <c r="M16" s="314"/>
      <c r="N16" s="307"/>
      <c r="O16" s="305"/>
      <c r="P16" s="306"/>
      <c r="Q16" s="306"/>
      <c r="R16" s="307"/>
      <c r="S16" s="183"/>
      <c r="T16" s="310"/>
      <c r="U16" s="310"/>
      <c r="V16" s="310"/>
      <c r="W16" s="310"/>
      <c r="X16" s="319">
        <f t="shared" si="3"/>
        <v>0</v>
      </c>
      <c r="Y16" s="320"/>
      <c r="AA16" s="312"/>
      <c r="AB16" s="313"/>
      <c r="AC16" s="314"/>
      <c r="AD16" s="307"/>
      <c r="AE16" s="305"/>
      <c r="AF16" s="306"/>
      <c r="AG16" s="306"/>
      <c r="AH16" s="307"/>
      <c r="AI16" s="183"/>
      <c r="AJ16" s="310"/>
      <c r="AK16" s="310"/>
      <c r="AL16" s="310"/>
      <c r="AM16" s="310"/>
      <c r="AN16" s="319">
        <f t="shared" si="4"/>
        <v>0</v>
      </c>
      <c r="AO16" s="320"/>
      <c r="AP16" s="9"/>
      <c r="AQ16" s="312"/>
      <c r="AR16" s="313"/>
      <c r="AS16" s="314"/>
      <c r="AT16" s="307"/>
      <c r="AU16" s="305"/>
      <c r="AV16" s="306"/>
      <c r="AW16" s="306"/>
      <c r="AX16" s="307"/>
      <c r="AY16" s="183"/>
      <c r="AZ16" s="310"/>
      <c r="BA16" s="310"/>
      <c r="BB16" s="310"/>
      <c r="BC16" s="310"/>
      <c r="BD16" s="319">
        <f t="shared" si="5"/>
        <v>0</v>
      </c>
      <c r="BE16" s="320"/>
    </row>
    <row r="17" spans="1:57" ht="16.5" customHeight="1">
      <c r="A17" s="284"/>
      <c r="B17" s="284"/>
      <c r="C17" s="281"/>
      <c r="D17" s="281"/>
      <c r="E17" s="281"/>
      <c r="F17" s="281"/>
      <c r="G17" s="268"/>
      <c r="H17" s="269"/>
      <c r="I17" s="270"/>
      <c r="K17" s="321"/>
      <c r="L17" s="321"/>
      <c r="M17" s="303"/>
      <c r="N17" s="304"/>
      <c r="O17" s="315"/>
      <c r="P17" s="316"/>
      <c r="Q17" s="316"/>
      <c r="R17" s="304"/>
      <c r="S17" s="183"/>
      <c r="T17" s="310"/>
      <c r="U17" s="310"/>
      <c r="V17" s="310"/>
      <c r="W17" s="310"/>
      <c r="X17" s="319">
        <f t="shared" si="3"/>
        <v>0</v>
      </c>
      <c r="Y17" s="320"/>
      <c r="AA17" s="321"/>
      <c r="AB17" s="321"/>
      <c r="AC17" s="303"/>
      <c r="AD17" s="304"/>
      <c r="AE17" s="315"/>
      <c r="AF17" s="316"/>
      <c r="AG17" s="316"/>
      <c r="AH17" s="304"/>
      <c r="AI17" s="183"/>
      <c r="AJ17" s="310"/>
      <c r="AK17" s="310"/>
      <c r="AL17" s="310"/>
      <c r="AM17" s="310"/>
      <c r="AN17" s="319">
        <f t="shared" si="4"/>
        <v>0</v>
      </c>
      <c r="AO17" s="320"/>
      <c r="AP17" s="9"/>
      <c r="AQ17" s="321"/>
      <c r="AR17" s="321"/>
      <c r="AS17" s="303"/>
      <c r="AT17" s="304"/>
      <c r="AU17" s="315"/>
      <c r="AV17" s="316"/>
      <c r="AW17" s="316"/>
      <c r="AX17" s="304"/>
      <c r="AY17" s="183"/>
      <c r="AZ17" s="310"/>
      <c r="BA17" s="310"/>
      <c r="BB17" s="310"/>
      <c r="BC17" s="310"/>
      <c r="BD17" s="319">
        <f t="shared" si="5"/>
        <v>0</v>
      </c>
      <c r="BE17" s="320"/>
    </row>
    <row r="18" spans="1:57" ht="16.5" customHeight="1">
      <c r="A18" s="285" t="s">
        <v>20</v>
      </c>
      <c r="B18" s="286"/>
      <c r="C18" s="279"/>
      <c r="D18" s="279"/>
      <c r="E18" s="279"/>
      <c r="F18" s="279">
        <f>SUM(E18-D18)</f>
        <v>0</v>
      </c>
      <c r="G18" s="262"/>
      <c r="H18" s="263"/>
      <c r="I18" s="264"/>
      <c r="K18" s="321"/>
      <c r="L18" s="321"/>
      <c r="M18" s="303"/>
      <c r="N18" s="304"/>
      <c r="O18" s="315"/>
      <c r="P18" s="316"/>
      <c r="Q18" s="316"/>
      <c r="R18" s="304"/>
      <c r="S18" s="183"/>
      <c r="T18" s="310"/>
      <c r="U18" s="310"/>
      <c r="V18" s="308"/>
      <c r="W18" s="309"/>
      <c r="X18" s="311">
        <f t="shared" si="3"/>
        <v>0</v>
      </c>
      <c r="Y18" s="311"/>
      <c r="AA18" s="321"/>
      <c r="AB18" s="321"/>
      <c r="AC18" s="303"/>
      <c r="AD18" s="304"/>
      <c r="AE18" s="315"/>
      <c r="AF18" s="316"/>
      <c r="AG18" s="316"/>
      <c r="AH18" s="304"/>
      <c r="AI18" s="183"/>
      <c r="AJ18" s="310"/>
      <c r="AK18" s="310"/>
      <c r="AL18" s="308"/>
      <c r="AM18" s="309"/>
      <c r="AN18" s="311">
        <f t="shared" si="4"/>
        <v>0</v>
      </c>
      <c r="AO18" s="311"/>
      <c r="AP18" s="9"/>
      <c r="AQ18" s="321"/>
      <c r="AR18" s="321"/>
      <c r="AS18" s="303"/>
      <c r="AT18" s="304"/>
      <c r="AU18" s="315"/>
      <c r="AV18" s="316"/>
      <c r="AW18" s="316"/>
      <c r="AX18" s="304"/>
      <c r="AY18" s="183"/>
      <c r="AZ18" s="310"/>
      <c r="BA18" s="310"/>
      <c r="BB18" s="308"/>
      <c r="BC18" s="309"/>
      <c r="BD18" s="311">
        <f t="shared" si="5"/>
        <v>0</v>
      </c>
      <c r="BE18" s="311"/>
    </row>
    <row r="19" spans="1:57" ht="16.5" customHeight="1">
      <c r="A19" s="287"/>
      <c r="B19" s="288"/>
      <c r="C19" s="280"/>
      <c r="D19" s="280"/>
      <c r="E19" s="280"/>
      <c r="F19" s="280"/>
      <c r="G19" s="265"/>
      <c r="H19" s="266"/>
      <c r="I19" s="267"/>
      <c r="K19" s="312"/>
      <c r="L19" s="313"/>
      <c r="M19" s="303"/>
      <c r="N19" s="304"/>
      <c r="O19" s="315"/>
      <c r="P19" s="316"/>
      <c r="Q19" s="316"/>
      <c r="R19" s="304"/>
      <c r="S19" s="183"/>
      <c r="T19" s="310"/>
      <c r="U19" s="310"/>
      <c r="V19" s="310"/>
      <c r="W19" s="310"/>
      <c r="X19" s="311">
        <f t="shared" si="3"/>
        <v>0</v>
      </c>
      <c r="Y19" s="311"/>
      <c r="AA19" s="312"/>
      <c r="AB19" s="313"/>
      <c r="AC19" s="303"/>
      <c r="AD19" s="304"/>
      <c r="AE19" s="315"/>
      <c r="AF19" s="316"/>
      <c r="AG19" s="316"/>
      <c r="AH19" s="304"/>
      <c r="AI19" s="183"/>
      <c r="AJ19" s="310"/>
      <c r="AK19" s="310"/>
      <c r="AL19" s="310"/>
      <c r="AM19" s="310"/>
      <c r="AN19" s="311">
        <f t="shared" si="4"/>
        <v>0</v>
      </c>
      <c r="AO19" s="311"/>
      <c r="AP19" s="9"/>
      <c r="AQ19" s="312"/>
      <c r="AR19" s="313"/>
      <c r="AS19" s="303"/>
      <c r="AT19" s="304"/>
      <c r="AU19" s="315"/>
      <c r="AV19" s="316"/>
      <c r="AW19" s="316"/>
      <c r="AX19" s="304"/>
      <c r="AY19" s="183"/>
      <c r="AZ19" s="310"/>
      <c r="BA19" s="310"/>
      <c r="BB19" s="310"/>
      <c r="BC19" s="310"/>
      <c r="BD19" s="311">
        <f t="shared" si="5"/>
        <v>0</v>
      </c>
      <c r="BE19" s="311"/>
    </row>
    <row r="20" spans="1:57" ht="16.5" customHeight="1">
      <c r="A20" s="289"/>
      <c r="B20" s="290"/>
      <c r="C20" s="281"/>
      <c r="D20" s="281"/>
      <c r="E20" s="281"/>
      <c r="F20" s="281"/>
      <c r="G20" s="268"/>
      <c r="H20" s="269"/>
      <c r="I20" s="270"/>
      <c r="K20" s="312"/>
      <c r="L20" s="313"/>
      <c r="M20" s="303"/>
      <c r="N20" s="304"/>
      <c r="O20" s="315"/>
      <c r="P20" s="316"/>
      <c r="Q20" s="316"/>
      <c r="R20" s="304"/>
      <c r="S20" s="183"/>
      <c r="T20" s="310"/>
      <c r="U20" s="310"/>
      <c r="V20" s="310"/>
      <c r="W20" s="310"/>
      <c r="X20" s="311">
        <f t="shared" si="3"/>
        <v>0</v>
      </c>
      <c r="Y20" s="311"/>
      <c r="AA20" s="312"/>
      <c r="AB20" s="313"/>
      <c r="AC20" s="303"/>
      <c r="AD20" s="304"/>
      <c r="AE20" s="315"/>
      <c r="AF20" s="316"/>
      <c r="AG20" s="316"/>
      <c r="AH20" s="304"/>
      <c r="AI20" s="183"/>
      <c r="AJ20" s="310"/>
      <c r="AK20" s="310"/>
      <c r="AL20" s="310"/>
      <c r="AM20" s="310"/>
      <c r="AN20" s="311">
        <f t="shared" si="4"/>
        <v>0</v>
      </c>
      <c r="AO20" s="311"/>
      <c r="AP20" s="9"/>
      <c r="AQ20" s="312"/>
      <c r="AR20" s="313"/>
      <c r="AS20" s="303"/>
      <c r="AT20" s="304"/>
      <c r="AU20" s="315"/>
      <c r="AV20" s="316"/>
      <c r="AW20" s="316"/>
      <c r="AX20" s="304"/>
      <c r="AY20" s="183"/>
      <c r="AZ20" s="310"/>
      <c r="BA20" s="310"/>
      <c r="BB20" s="310"/>
      <c r="BC20" s="310"/>
      <c r="BD20" s="311">
        <f t="shared" si="5"/>
        <v>0</v>
      </c>
      <c r="BE20" s="311"/>
    </row>
    <row r="21" spans="1:57" ht="16.5" customHeight="1">
      <c r="A21" s="285" t="s">
        <v>19</v>
      </c>
      <c r="B21" s="286"/>
      <c r="C21" s="279">
        <f>SUM(C9:C20)</f>
        <v>0</v>
      </c>
      <c r="D21" s="279">
        <f>SUM(D9:D20)</f>
        <v>0</v>
      </c>
      <c r="E21" s="279">
        <f>SUM(E9:E20)</f>
        <v>0</v>
      </c>
      <c r="F21" s="279">
        <f>SUM(F9:F20)</f>
        <v>0</v>
      </c>
      <c r="G21" s="262"/>
      <c r="H21" s="263"/>
      <c r="I21" s="264"/>
      <c r="K21" s="312"/>
      <c r="L21" s="313"/>
      <c r="M21" s="314"/>
      <c r="N21" s="307"/>
      <c r="O21" s="315"/>
      <c r="P21" s="316"/>
      <c r="Q21" s="316"/>
      <c r="R21" s="304"/>
      <c r="S21" s="183"/>
      <c r="T21" s="309"/>
      <c r="U21" s="310"/>
      <c r="V21" s="310"/>
      <c r="W21" s="310"/>
      <c r="X21" s="311">
        <f t="shared" si="3"/>
        <v>0</v>
      </c>
      <c r="Y21" s="311"/>
      <c r="AA21" s="312"/>
      <c r="AB21" s="313"/>
      <c r="AC21" s="314"/>
      <c r="AD21" s="307"/>
      <c r="AE21" s="315"/>
      <c r="AF21" s="316"/>
      <c r="AG21" s="316"/>
      <c r="AH21" s="304"/>
      <c r="AI21" s="183"/>
      <c r="AJ21" s="309"/>
      <c r="AK21" s="310"/>
      <c r="AL21" s="310"/>
      <c r="AM21" s="310"/>
      <c r="AN21" s="311">
        <f t="shared" si="4"/>
        <v>0</v>
      </c>
      <c r="AO21" s="311"/>
      <c r="AP21" s="9"/>
      <c r="AQ21" s="312"/>
      <c r="AR21" s="313"/>
      <c r="AS21" s="314"/>
      <c r="AT21" s="307"/>
      <c r="AU21" s="315"/>
      <c r="AV21" s="316"/>
      <c r="AW21" s="316"/>
      <c r="AX21" s="304"/>
      <c r="AY21" s="183"/>
      <c r="AZ21" s="309"/>
      <c r="BA21" s="310"/>
      <c r="BB21" s="310"/>
      <c r="BC21" s="310"/>
      <c r="BD21" s="311">
        <f t="shared" si="5"/>
        <v>0</v>
      </c>
      <c r="BE21" s="311"/>
    </row>
    <row r="22" spans="1:57" ht="16.5" customHeight="1">
      <c r="A22" s="287"/>
      <c r="B22" s="288"/>
      <c r="C22" s="280"/>
      <c r="D22" s="280"/>
      <c r="E22" s="280"/>
      <c r="F22" s="280"/>
      <c r="G22" s="265"/>
      <c r="H22" s="266"/>
      <c r="I22" s="267"/>
      <c r="K22" s="301"/>
      <c r="L22" s="302"/>
      <c r="M22" s="251"/>
      <c r="N22" s="252"/>
      <c r="O22" s="252"/>
      <c r="P22" s="252"/>
      <c r="Q22" s="252"/>
      <c r="R22" s="253"/>
      <c r="S22" s="183"/>
      <c r="T22" s="310"/>
      <c r="U22" s="310"/>
      <c r="V22" s="310"/>
      <c r="W22" s="310"/>
      <c r="X22" s="311"/>
      <c r="Y22" s="311"/>
      <c r="AA22" s="301"/>
      <c r="AB22" s="302"/>
      <c r="AC22" s="251"/>
      <c r="AD22" s="252"/>
      <c r="AE22" s="252"/>
      <c r="AF22" s="252"/>
      <c r="AG22" s="252"/>
      <c r="AH22" s="253"/>
      <c r="AI22" s="183"/>
      <c r="AJ22" s="310"/>
      <c r="AK22" s="310"/>
      <c r="AL22" s="310"/>
      <c r="AM22" s="310"/>
      <c r="AN22" s="311"/>
      <c r="AO22" s="311"/>
      <c r="AP22" s="9"/>
      <c r="AQ22" s="301"/>
      <c r="AR22" s="302"/>
      <c r="AS22" s="251"/>
      <c r="AT22" s="252"/>
      <c r="AU22" s="252"/>
      <c r="AV22" s="252"/>
      <c r="AW22" s="252"/>
      <c r="AX22" s="253"/>
      <c r="AY22" s="183"/>
      <c r="AZ22" s="310"/>
      <c r="BA22" s="310"/>
      <c r="BB22" s="310"/>
      <c r="BC22" s="310"/>
      <c r="BD22" s="311"/>
      <c r="BE22" s="311"/>
    </row>
    <row r="23" spans="1:57" ht="16.5" customHeight="1">
      <c r="A23" s="289"/>
      <c r="B23" s="290"/>
      <c r="C23" s="281"/>
      <c r="D23" s="281"/>
      <c r="E23" s="281"/>
      <c r="F23" s="281"/>
      <c r="G23" s="268"/>
      <c r="H23" s="269"/>
      <c r="I23" s="270"/>
      <c r="K23" s="301"/>
      <c r="L23" s="302"/>
      <c r="M23" s="254" t="s">
        <v>233</v>
      </c>
      <c r="N23" s="255"/>
      <c r="O23" s="255"/>
      <c r="P23" s="255"/>
      <c r="Q23" s="255"/>
      <c r="R23" s="256"/>
      <c r="S23" s="183"/>
      <c r="T23" s="308">
        <f>SUM(T16:U22)</f>
        <v>0</v>
      </c>
      <c r="U23" s="309"/>
      <c r="V23" s="308">
        <f>SUM(V16:W22)</f>
        <v>0</v>
      </c>
      <c r="W23" s="309"/>
      <c r="X23" s="319"/>
      <c r="Y23" s="320"/>
      <c r="AA23" s="301"/>
      <c r="AB23" s="302"/>
      <c r="AC23" s="254" t="s">
        <v>233</v>
      </c>
      <c r="AD23" s="255"/>
      <c r="AE23" s="255"/>
      <c r="AF23" s="255"/>
      <c r="AG23" s="255"/>
      <c r="AH23" s="256"/>
      <c r="AI23" s="183"/>
      <c r="AJ23" s="308">
        <f>SUM(AJ16:AK22)</f>
        <v>0</v>
      </c>
      <c r="AK23" s="309"/>
      <c r="AL23" s="308">
        <f>SUM(AL16:AM22)</f>
        <v>0</v>
      </c>
      <c r="AM23" s="309"/>
      <c r="AN23" s="319"/>
      <c r="AO23" s="320"/>
      <c r="AP23" s="9"/>
      <c r="AQ23" s="301"/>
      <c r="AR23" s="302"/>
      <c r="AS23" s="254" t="s">
        <v>233</v>
      </c>
      <c r="AT23" s="255"/>
      <c r="AU23" s="255"/>
      <c r="AV23" s="255"/>
      <c r="AW23" s="255"/>
      <c r="AX23" s="256"/>
      <c r="AY23" s="183"/>
      <c r="AZ23" s="308">
        <f>SUM(AZ16:BA22)</f>
        <v>0</v>
      </c>
      <c r="BA23" s="309"/>
      <c r="BB23" s="308">
        <f>SUM(BB16:BC22)</f>
        <v>0</v>
      </c>
      <c r="BC23" s="309"/>
      <c r="BD23" s="319"/>
      <c r="BE23" s="320"/>
    </row>
    <row r="24" spans="1:57">
      <c r="A24" s="8"/>
      <c r="B24" s="8"/>
      <c r="C24" s="8"/>
      <c r="D24" s="8"/>
      <c r="E24" s="8"/>
      <c r="F24" s="8"/>
      <c r="G24" s="8"/>
      <c r="H24" s="8"/>
      <c r="I24" s="8"/>
      <c r="K24" s="301"/>
      <c r="L24" s="302"/>
      <c r="M24" s="257" t="s">
        <v>232</v>
      </c>
      <c r="N24" s="258"/>
      <c r="O24" s="258"/>
      <c r="P24" s="258"/>
      <c r="Q24" s="258"/>
      <c r="R24" s="259"/>
      <c r="S24" s="183"/>
      <c r="T24" s="308">
        <f>T23+T15</f>
        <v>0</v>
      </c>
      <c r="U24" s="309"/>
      <c r="V24" s="308">
        <f>V23+V15</f>
        <v>0</v>
      </c>
      <c r="W24" s="309"/>
      <c r="X24" s="319">
        <f t="shared" ref="X24:X27" si="6">SUM(X23+T24-V24)</f>
        <v>0</v>
      </c>
      <c r="Y24" s="320"/>
      <c r="AA24" s="301"/>
      <c r="AB24" s="302"/>
      <c r="AC24" s="257" t="s">
        <v>232</v>
      </c>
      <c r="AD24" s="258"/>
      <c r="AE24" s="258"/>
      <c r="AF24" s="258"/>
      <c r="AG24" s="258"/>
      <c r="AH24" s="259"/>
      <c r="AI24" s="183"/>
      <c r="AJ24" s="308">
        <f>AJ23+AJ15</f>
        <v>0</v>
      </c>
      <c r="AK24" s="309"/>
      <c r="AL24" s="308">
        <f>AL23+AL15</f>
        <v>0</v>
      </c>
      <c r="AM24" s="309"/>
      <c r="AN24" s="319">
        <f t="shared" ref="AN24:AN27" si="7">SUM(AN23+AJ24-AL24)</f>
        <v>0</v>
      </c>
      <c r="AO24" s="320"/>
      <c r="AP24" s="9"/>
      <c r="AQ24" s="301"/>
      <c r="AR24" s="302"/>
      <c r="AS24" s="257" t="s">
        <v>232</v>
      </c>
      <c r="AT24" s="258"/>
      <c r="AU24" s="258"/>
      <c r="AV24" s="258"/>
      <c r="AW24" s="258"/>
      <c r="AX24" s="259"/>
      <c r="AY24" s="183"/>
      <c r="AZ24" s="308">
        <f>AZ23+AZ15</f>
        <v>0</v>
      </c>
      <c r="BA24" s="309"/>
      <c r="BB24" s="308">
        <f>BB23+BB15</f>
        <v>0</v>
      </c>
      <c r="BC24" s="309"/>
      <c r="BD24" s="319">
        <f t="shared" ref="BD24:BD27" si="8">SUM(BD23+AZ24-BB24)</f>
        <v>0</v>
      </c>
      <c r="BE24" s="320"/>
    </row>
    <row r="25" spans="1:57">
      <c r="A25" s="8"/>
      <c r="B25" s="8"/>
      <c r="C25" s="8"/>
      <c r="D25" s="8"/>
      <c r="E25" s="8"/>
      <c r="F25" s="8"/>
      <c r="G25" s="8"/>
      <c r="H25" s="8"/>
      <c r="I25" s="8"/>
      <c r="K25" s="312"/>
      <c r="L25" s="313"/>
      <c r="M25" s="314"/>
      <c r="N25" s="307"/>
      <c r="O25" s="305"/>
      <c r="P25" s="306"/>
      <c r="Q25" s="306"/>
      <c r="R25" s="307"/>
      <c r="S25" s="183"/>
      <c r="T25" s="310"/>
      <c r="U25" s="310"/>
      <c r="V25" s="310"/>
      <c r="W25" s="310"/>
      <c r="X25" s="311">
        <f t="shared" si="6"/>
        <v>0</v>
      </c>
      <c r="Y25" s="311"/>
      <c r="AA25" s="312"/>
      <c r="AB25" s="313"/>
      <c r="AC25" s="314"/>
      <c r="AD25" s="307"/>
      <c r="AE25" s="305"/>
      <c r="AF25" s="306"/>
      <c r="AG25" s="306"/>
      <c r="AH25" s="307"/>
      <c r="AI25" s="183"/>
      <c r="AJ25" s="310"/>
      <c r="AK25" s="310"/>
      <c r="AL25" s="310"/>
      <c r="AM25" s="310"/>
      <c r="AN25" s="311">
        <f t="shared" si="7"/>
        <v>0</v>
      </c>
      <c r="AO25" s="311"/>
      <c r="AP25" s="9"/>
      <c r="AQ25" s="312"/>
      <c r="AR25" s="313"/>
      <c r="AS25" s="314"/>
      <c r="AT25" s="307"/>
      <c r="AU25" s="305"/>
      <c r="AV25" s="306"/>
      <c r="AW25" s="306"/>
      <c r="AX25" s="307"/>
      <c r="AY25" s="183"/>
      <c r="AZ25" s="310"/>
      <c r="BA25" s="310"/>
      <c r="BB25" s="310"/>
      <c r="BC25" s="310"/>
      <c r="BD25" s="311">
        <f t="shared" si="8"/>
        <v>0</v>
      </c>
      <c r="BE25" s="311"/>
    </row>
    <row r="26" spans="1:57">
      <c r="A26" s="277" t="s">
        <v>28</v>
      </c>
      <c r="B26" s="277"/>
      <c r="C26" s="8"/>
      <c r="D26" s="8"/>
      <c r="E26" s="8"/>
      <c r="F26" s="8"/>
      <c r="G26" s="8"/>
      <c r="H26" s="8"/>
      <c r="I26" s="8"/>
      <c r="K26" s="312"/>
      <c r="L26" s="313"/>
      <c r="M26" s="303"/>
      <c r="N26" s="304"/>
      <c r="O26" s="315"/>
      <c r="P26" s="316"/>
      <c r="Q26" s="316"/>
      <c r="R26" s="304"/>
      <c r="S26" s="183"/>
      <c r="T26" s="310"/>
      <c r="U26" s="310"/>
      <c r="V26" s="310"/>
      <c r="W26" s="310"/>
      <c r="X26" s="311">
        <f t="shared" si="6"/>
        <v>0</v>
      </c>
      <c r="Y26" s="311"/>
      <c r="AA26" s="312"/>
      <c r="AB26" s="313"/>
      <c r="AC26" s="303"/>
      <c r="AD26" s="304"/>
      <c r="AE26" s="315"/>
      <c r="AF26" s="316"/>
      <c r="AG26" s="316"/>
      <c r="AH26" s="304"/>
      <c r="AI26" s="183"/>
      <c r="AJ26" s="310"/>
      <c r="AK26" s="310"/>
      <c r="AL26" s="310"/>
      <c r="AM26" s="310"/>
      <c r="AN26" s="311">
        <f t="shared" si="7"/>
        <v>0</v>
      </c>
      <c r="AO26" s="311"/>
      <c r="AP26" s="9"/>
      <c r="AQ26" s="312"/>
      <c r="AR26" s="313"/>
      <c r="AS26" s="303"/>
      <c r="AT26" s="304"/>
      <c r="AU26" s="315"/>
      <c r="AV26" s="316"/>
      <c r="AW26" s="316"/>
      <c r="AX26" s="304"/>
      <c r="AY26" s="183"/>
      <c r="AZ26" s="310"/>
      <c r="BA26" s="310"/>
      <c r="BB26" s="310"/>
      <c r="BC26" s="310"/>
      <c r="BD26" s="311">
        <f t="shared" si="8"/>
        <v>0</v>
      </c>
      <c r="BE26" s="311"/>
    </row>
    <row r="27" spans="1:57" ht="18.75" customHeight="1">
      <c r="A27" s="272" t="s">
        <v>27</v>
      </c>
      <c r="B27" s="273"/>
      <c r="C27" s="7" t="s">
        <v>26</v>
      </c>
      <c r="D27" s="7" t="s">
        <v>25</v>
      </c>
      <c r="E27" s="7" t="s">
        <v>34</v>
      </c>
      <c r="F27" s="7" t="s">
        <v>173</v>
      </c>
      <c r="G27" s="272" t="s">
        <v>222</v>
      </c>
      <c r="H27" s="278"/>
      <c r="I27" s="273"/>
      <c r="K27" s="312"/>
      <c r="L27" s="313"/>
      <c r="M27" s="303"/>
      <c r="N27" s="304"/>
      <c r="O27" s="315"/>
      <c r="P27" s="316"/>
      <c r="Q27" s="316"/>
      <c r="R27" s="304"/>
      <c r="S27" s="183"/>
      <c r="T27" s="310"/>
      <c r="U27" s="310"/>
      <c r="V27" s="308"/>
      <c r="W27" s="309"/>
      <c r="X27" s="311">
        <f t="shared" si="6"/>
        <v>0</v>
      </c>
      <c r="Y27" s="311"/>
      <c r="AA27" s="312"/>
      <c r="AB27" s="313"/>
      <c r="AC27" s="303"/>
      <c r="AD27" s="304"/>
      <c r="AE27" s="315"/>
      <c r="AF27" s="316"/>
      <c r="AG27" s="316"/>
      <c r="AH27" s="304"/>
      <c r="AI27" s="183"/>
      <c r="AJ27" s="310"/>
      <c r="AK27" s="310"/>
      <c r="AL27" s="308"/>
      <c r="AM27" s="309"/>
      <c r="AN27" s="311">
        <f t="shared" si="7"/>
        <v>0</v>
      </c>
      <c r="AO27" s="311"/>
      <c r="AP27" s="9"/>
      <c r="AQ27" s="312"/>
      <c r="AR27" s="313"/>
      <c r="AS27" s="303"/>
      <c r="AT27" s="304"/>
      <c r="AU27" s="315"/>
      <c r="AV27" s="316"/>
      <c r="AW27" s="316"/>
      <c r="AX27" s="304"/>
      <c r="AY27" s="183"/>
      <c r="AZ27" s="310"/>
      <c r="BA27" s="310"/>
      <c r="BB27" s="308"/>
      <c r="BC27" s="309"/>
      <c r="BD27" s="311">
        <f t="shared" si="8"/>
        <v>0</v>
      </c>
      <c r="BE27" s="311"/>
    </row>
    <row r="28" spans="1:57" ht="19.5" customHeight="1">
      <c r="A28" s="285" t="s">
        <v>24</v>
      </c>
      <c r="B28" s="286"/>
      <c r="C28" s="291"/>
      <c r="D28" s="291"/>
      <c r="E28" s="291"/>
      <c r="F28" s="279">
        <f>SUM(C28-E28)</f>
        <v>0</v>
      </c>
      <c r="G28" s="262"/>
      <c r="H28" s="263"/>
      <c r="I28" s="264"/>
      <c r="K28" s="301"/>
      <c r="L28" s="302"/>
      <c r="M28" s="251"/>
      <c r="N28" s="252"/>
      <c r="O28" s="252"/>
      <c r="P28" s="252"/>
      <c r="Q28" s="252"/>
      <c r="R28" s="253"/>
      <c r="S28" s="183"/>
      <c r="T28" s="310"/>
      <c r="U28" s="310"/>
      <c r="V28" s="310"/>
      <c r="W28" s="310"/>
      <c r="X28" s="311"/>
      <c r="Y28" s="311"/>
      <c r="AA28" s="301"/>
      <c r="AB28" s="302"/>
      <c r="AC28" s="251"/>
      <c r="AD28" s="252"/>
      <c r="AE28" s="252"/>
      <c r="AF28" s="252"/>
      <c r="AG28" s="252"/>
      <c r="AH28" s="253"/>
      <c r="AI28" s="183"/>
      <c r="AJ28" s="310"/>
      <c r="AK28" s="310"/>
      <c r="AL28" s="310"/>
      <c r="AM28" s="310"/>
      <c r="AN28" s="311"/>
      <c r="AO28" s="311"/>
      <c r="AP28" s="9"/>
      <c r="AQ28" s="301"/>
      <c r="AR28" s="302"/>
      <c r="AS28" s="251"/>
      <c r="AT28" s="252"/>
      <c r="AU28" s="252"/>
      <c r="AV28" s="252"/>
      <c r="AW28" s="252"/>
      <c r="AX28" s="253"/>
      <c r="AY28" s="183"/>
      <c r="AZ28" s="310"/>
      <c r="BA28" s="310"/>
      <c r="BB28" s="310"/>
      <c r="BC28" s="310"/>
      <c r="BD28" s="311"/>
      <c r="BE28" s="311"/>
    </row>
    <row r="29" spans="1:57" ht="16.5" customHeight="1">
      <c r="A29" s="287"/>
      <c r="B29" s="288"/>
      <c r="C29" s="292"/>
      <c r="D29" s="292"/>
      <c r="E29" s="292"/>
      <c r="F29" s="280"/>
      <c r="G29" s="265"/>
      <c r="H29" s="266"/>
      <c r="I29" s="267"/>
      <c r="K29" s="301"/>
      <c r="L29" s="302"/>
      <c r="M29" s="254" t="s">
        <v>233</v>
      </c>
      <c r="N29" s="255"/>
      <c r="O29" s="255"/>
      <c r="P29" s="255"/>
      <c r="Q29" s="255"/>
      <c r="R29" s="256"/>
      <c r="S29" s="183"/>
      <c r="T29" s="308">
        <f>SUM(T25:U28)</f>
        <v>0</v>
      </c>
      <c r="U29" s="309"/>
      <c r="V29" s="308">
        <f>SUM(V25:W28)</f>
        <v>0</v>
      </c>
      <c r="W29" s="309"/>
      <c r="X29" s="319"/>
      <c r="Y29" s="320"/>
      <c r="AA29" s="301"/>
      <c r="AB29" s="302"/>
      <c r="AC29" s="254" t="s">
        <v>233</v>
      </c>
      <c r="AD29" s="255"/>
      <c r="AE29" s="255"/>
      <c r="AF29" s="255"/>
      <c r="AG29" s="255"/>
      <c r="AH29" s="256"/>
      <c r="AI29" s="183"/>
      <c r="AJ29" s="308">
        <f>SUM(AJ25:AK28)</f>
        <v>0</v>
      </c>
      <c r="AK29" s="309"/>
      <c r="AL29" s="308">
        <f>SUM(AL25:AM28)</f>
        <v>0</v>
      </c>
      <c r="AM29" s="309"/>
      <c r="AN29" s="319"/>
      <c r="AO29" s="320"/>
      <c r="AP29" s="9"/>
      <c r="AQ29" s="301"/>
      <c r="AR29" s="302"/>
      <c r="AS29" s="254" t="s">
        <v>233</v>
      </c>
      <c r="AT29" s="255"/>
      <c r="AU29" s="255"/>
      <c r="AV29" s="255"/>
      <c r="AW29" s="255"/>
      <c r="AX29" s="256"/>
      <c r="AY29" s="183"/>
      <c r="AZ29" s="308">
        <f>SUM(AZ25:BA28)</f>
        <v>0</v>
      </c>
      <c r="BA29" s="309"/>
      <c r="BB29" s="308">
        <f>SUM(BB25:BC28)</f>
        <v>0</v>
      </c>
      <c r="BC29" s="309"/>
      <c r="BD29" s="319"/>
      <c r="BE29" s="320"/>
    </row>
    <row r="30" spans="1:57" ht="16.5" customHeight="1">
      <c r="A30" s="289"/>
      <c r="B30" s="290"/>
      <c r="C30" s="293"/>
      <c r="D30" s="293"/>
      <c r="E30" s="293"/>
      <c r="F30" s="281"/>
      <c r="G30" s="268"/>
      <c r="H30" s="269"/>
      <c r="I30" s="270"/>
      <c r="K30" s="301"/>
      <c r="L30" s="302"/>
      <c r="M30" s="257" t="s">
        <v>232</v>
      </c>
      <c r="N30" s="258"/>
      <c r="O30" s="258"/>
      <c r="P30" s="258"/>
      <c r="Q30" s="258"/>
      <c r="R30" s="259"/>
      <c r="S30" s="183"/>
      <c r="T30" s="308">
        <f>T29+T24</f>
        <v>0</v>
      </c>
      <c r="U30" s="309"/>
      <c r="V30" s="308">
        <f>V29+V24</f>
        <v>0</v>
      </c>
      <c r="W30" s="309"/>
      <c r="X30" s="319">
        <f t="shared" ref="X30:X40" si="9">SUM(X29+T30-V30)</f>
        <v>0</v>
      </c>
      <c r="Y30" s="320"/>
      <c r="AA30" s="301"/>
      <c r="AB30" s="302"/>
      <c r="AC30" s="257" t="s">
        <v>232</v>
      </c>
      <c r="AD30" s="258"/>
      <c r="AE30" s="258"/>
      <c r="AF30" s="258"/>
      <c r="AG30" s="258"/>
      <c r="AH30" s="259"/>
      <c r="AI30" s="183"/>
      <c r="AJ30" s="308">
        <f>AJ29+AJ24</f>
        <v>0</v>
      </c>
      <c r="AK30" s="309"/>
      <c r="AL30" s="308">
        <f>AL29+AL24</f>
        <v>0</v>
      </c>
      <c r="AM30" s="309"/>
      <c r="AN30" s="319">
        <f t="shared" ref="AN30:AN31" si="10">SUM(AN29+AJ30-AL30)</f>
        <v>0</v>
      </c>
      <c r="AO30" s="320"/>
      <c r="AP30" s="9"/>
      <c r="AQ30" s="301"/>
      <c r="AR30" s="302"/>
      <c r="AS30" s="257" t="s">
        <v>232</v>
      </c>
      <c r="AT30" s="258"/>
      <c r="AU30" s="258"/>
      <c r="AV30" s="258"/>
      <c r="AW30" s="258"/>
      <c r="AX30" s="259"/>
      <c r="AY30" s="183"/>
      <c r="AZ30" s="308">
        <f>AZ29+AZ24</f>
        <v>0</v>
      </c>
      <c r="BA30" s="309"/>
      <c r="BB30" s="308">
        <f>BB29+BB24</f>
        <v>0</v>
      </c>
      <c r="BC30" s="309"/>
      <c r="BD30" s="319">
        <f t="shared" ref="BD30:BD31" si="11">SUM(BD29+AZ30-BB30)</f>
        <v>0</v>
      </c>
      <c r="BE30" s="320"/>
    </row>
    <row r="31" spans="1:57" ht="16.5" customHeight="1">
      <c r="A31" s="282" t="s">
        <v>23</v>
      </c>
      <c r="B31" s="274" t="s">
        <v>22</v>
      </c>
      <c r="C31" s="291"/>
      <c r="D31" s="291"/>
      <c r="E31" s="291"/>
      <c r="F31" s="279">
        <f>SUM(C31-E31)</f>
        <v>0</v>
      </c>
      <c r="G31" s="262"/>
      <c r="H31" s="263"/>
      <c r="I31" s="264"/>
      <c r="K31" s="312"/>
      <c r="L31" s="313"/>
      <c r="M31" s="314"/>
      <c r="N31" s="307"/>
      <c r="O31" s="315"/>
      <c r="P31" s="316"/>
      <c r="Q31" s="316"/>
      <c r="R31" s="304"/>
      <c r="S31" s="183"/>
      <c r="T31" s="309"/>
      <c r="U31" s="310"/>
      <c r="V31" s="310"/>
      <c r="W31" s="310"/>
      <c r="X31" s="311">
        <f t="shared" si="9"/>
        <v>0</v>
      </c>
      <c r="Y31" s="311"/>
      <c r="AA31" s="312"/>
      <c r="AB31" s="313"/>
      <c r="AC31" s="314"/>
      <c r="AD31" s="307"/>
      <c r="AE31" s="315"/>
      <c r="AF31" s="316"/>
      <c r="AG31" s="316"/>
      <c r="AH31" s="304"/>
      <c r="AI31" s="183"/>
      <c r="AJ31" s="309"/>
      <c r="AK31" s="310"/>
      <c r="AL31" s="310"/>
      <c r="AM31" s="310"/>
      <c r="AN31" s="311">
        <f t="shared" si="10"/>
        <v>0</v>
      </c>
      <c r="AO31" s="311"/>
      <c r="AP31" s="9"/>
      <c r="AQ31" s="312"/>
      <c r="AR31" s="313"/>
      <c r="AS31" s="314"/>
      <c r="AT31" s="307"/>
      <c r="AU31" s="315"/>
      <c r="AV31" s="316"/>
      <c r="AW31" s="316"/>
      <c r="AX31" s="304"/>
      <c r="AY31" s="183"/>
      <c r="AZ31" s="309"/>
      <c r="BA31" s="310"/>
      <c r="BB31" s="310"/>
      <c r="BC31" s="310"/>
      <c r="BD31" s="311">
        <f t="shared" si="11"/>
        <v>0</v>
      </c>
      <c r="BE31" s="311"/>
    </row>
    <row r="32" spans="1:57" ht="16.5" customHeight="1">
      <c r="A32" s="283"/>
      <c r="B32" s="275"/>
      <c r="C32" s="292"/>
      <c r="D32" s="292"/>
      <c r="E32" s="292"/>
      <c r="F32" s="280"/>
      <c r="G32" s="265"/>
      <c r="H32" s="266"/>
      <c r="I32" s="267"/>
      <c r="K32" s="301"/>
      <c r="L32" s="302"/>
      <c r="M32" s="251"/>
      <c r="N32" s="252"/>
      <c r="O32" s="252"/>
      <c r="P32" s="252"/>
      <c r="Q32" s="252"/>
      <c r="R32" s="253"/>
      <c r="S32" s="183"/>
      <c r="T32" s="310"/>
      <c r="U32" s="310"/>
      <c r="V32" s="310"/>
      <c r="W32" s="310"/>
      <c r="X32" s="311"/>
      <c r="Y32" s="311"/>
      <c r="AA32" s="301"/>
      <c r="AB32" s="302"/>
      <c r="AC32" s="251"/>
      <c r="AD32" s="252"/>
      <c r="AE32" s="252"/>
      <c r="AF32" s="252"/>
      <c r="AG32" s="252"/>
      <c r="AH32" s="253"/>
      <c r="AI32" s="183"/>
      <c r="AJ32" s="310"/>
      <c r="AK32" s="310"/>
      <c r="AL32" s="310"/>
      <c r="AM32" s="310"/>
      <c r="AN32" s="311"/>
      <c r="AO32" s="311"/>
      <c r="AP32" s="9"/>
      <c r="AQ32" s="301"/>
      <c r="AR32" s="302"/>
      <c r="AS32" s="251"/>
      <c r="AT32" s="252"/>
      <c r="AU32" s="252"/>
      <c r="AV32" s="252"/>
      <c r="AW32" s="252"/>
      <c r="AX32" s="253"/>
      <c r="AY32" s="183"/>
      <c r="AZ32" s="310"/>
      <c r="BA32" s="310"/>
      <c r="BB32" s="310"/>
      <c r="BC32" s="310"/>
      <c r="BD32" s="311"/>
      <c r="BE32" s="311"/>
    </row>
    <row r="33" spans="1:57" ht="16.5" customHeight="1">
      <c r="A33" s="283"/>
      <c r="B33" s="276"/>
      <c r="C33" s="293"/>
      <c r="D33" s="293"/>
      <c r="E33" s="293"/>
      <c r="F33" s="281"/>
      <c r="G33" s="268"/>
      <c r="H33" s="269"/>
      <c r="I33" s="270"/>
      <c r="K33" s="301"/>
      <c r="L33" s="302"/>
      <c r="M33" s="254" t="s">
        <v>233</v>
      </c>
      <c r="N33" s="255"/>
      <c r="O33" s="255"/>
      <c r="P33" s="255"/>
      <c r="Q33" s="255"/>
      <c r="R33" s="256"/>
      <c r="S33" s="183"/>
      <c r="T33" s="308">
        <f>SUM(T31:U32)</f>
        <v>0</v>
      </c>
      <c r="U33" s="309"/>
      <c r="V33" s="308">
        <f>SUM(V31:W32)</f>
        <v>0</v>
      </c>
      <c r="W33" s="309"/>
      <c r="X33" s="319"/>
      <c r="Y33" s="320"/>
      <c r="AA33" s="301"/>
      <c r="AB33" s="302"/>
      <c r="AC33" s="254" t="s">
        <v>233</v>
      </c>
      <c r="AD33" s="255"/>
      <c r="AE33" s="255"/>
      <c r="AF33" s="255"/>
      <c r="AG33" s="255"/>
      <c r="AH33" s="256"/>
      <c r="AI33" s="183"/>
      <c r="AJ33" s="308">
        <f>SUM(AJ31:AK32)</f>
        <v>0</v>
      </c>
      <c r="AK33" s="309"/>
      <c r="AL33" s="308">
        <f>SUM(AL31:AM32)</f>
        <v>0</v>
      </c>
      <c r="AM33" s="309"/>
      <c r="AN33" s="319"/>
      <c r="AO33" s="320"/>
      <c r="AP33" s="9"/>
      <c r="AQ33" s="301"/>
      <c r="AR33" s="302"/>
      <c r="AS33" s="254" t="s">
        <v>233</v>
      </c>
      <c r="AT33" s="255"/>
      <c r="AU33" s="255"/>
      <c r="AV33" s="255"/>
      <c r="AW33" s="255"/>
      <c r="AX33" s="256"/>
      <c r="AY33" s="183"/>
      <c r="AZ33" s="308">
        <f>SUM(AZ31:BA32)</f>
        <v>0</v>
      </c>
      <c r="BA33" s="309"/>
      <c r="BB33" s="308">
        <f>SUM(BB31:BC32)</f>
        <v>0</v>
      </c>
      <c r="BC33" s="309"/>
      <c r="BD33" s="319"/>
      <c r="BE33" s="320"/>
    </row>
    <row r="34" spans="1:57" ht="16.5" customHeight="1">
      <c r="A34" s="283"/>
      <c r="B34" s="282" t="s">
        <v>21</v>
      </c>
      <c r="C34" s="291"/>
      <c r="D34" s="291"/>
      <c r="E34" s="291"/>
      <c r="F34" s="279">
        <f>SUM(C34-E34)</f>
        <v>0</v>
      </c>
      <c r="G34" s="262"/>
      <c r="H34" s="263"/>
      <c r="I34" s="264"/>
      <c r="K34" s="301"/>
      <c r="L34" s="302"/>
      <c r="M34" s="257" t="s">
        <v>232</v>
      </c>
      <c r="N34" s="258"/>
      <c r="O34" s="258"/>
      <c r="P34" s="258"/>
      <c r="Q34" s="258"/>
      <c r="R34" s="259"/>
      <c r="S34" s="183"/>
      <c r="T34" s="308">
        <f>T33+T30</f>
        <v>0</v>
      </c>
      <c r="U34" s="309"/>
      <c r="V34" s="308">
        <f>V33+V30</f>
        <v>0</v>
      </c>
      <c r="W34" s="309"/>
      <c r="X34" s="319">
        <f t="shared" ref="X34" si="12">SUM(X33+T34-V34)</f>
        <v>0</v>
      </c>
      <c r="Y34" s="320"/>
      <c r="AA34" s="301"/>
      <c r="AB34" s="302"/>
      <c r="AC34" s="257" t="s">
        <v>232</v>
      </c>
      <c r="AD34" s="258"/>
      <c r="AE34" s="258"/>
      <c r="AF34" s="258"/>
      <c r="AG34" s="258"/>
      <c r="AH34" s="259"/>
      <c r="AI34" s="183"/>
      <c r="AJ34" s="308">
        <f>AJ33+AJ30</f>
        <v>0</v>
      </c>
      <c r="AK34" s="309"/>
      <c r="AL34" s="308">
        <f>AL33+AL30</f>
        <v>0</v>
      </c>
      <c r="AM34" s="309"/>
      <c r="AN34" s="319">
        <f t="shared" ref="AN34:AN40" si="13">SUM(AN33+AJ34-AL34)</f>
        <v>0</v>
      </c>
      <c r="AO34" s="320"/>
      <c r="AP34" s="9"/>
      <c r="AQ34" s="301"/>
      <c r="AR34" s="302"/>
      <c r="AS34" s="257" t="s">
        <v>232</v>
      </c>
      <c r="AT34" s="258"/>
      <c r="AU34" s="258"/>
      <c r="AV34" s="258"/>
      <c r="AW34" s="258"/>
      <c r="AX34" s="259"/>
      <c r="AY34" s="183"/>
      <c r="AZ34" s="308">
        <f>AZ33+AZ30</f>
        <v>0</v>
      </c>
      <c r="BA34" s="309"/>
      <c r="BB34" s="308">
        <f>BB33+BB30</f>
        <v>0</v>
      </c>
      <c r="BC34" s="309"/>
      <c r="BD34" s="319">
        <f t="shared" ref="BD34:BD40" si="14">SUM(BD33+AZ34-BB34)</f>
        <v>0</v>
      </c>
      <c r="BE34" s="320"/>
    </row>
    <row r="35" spans="1:57" ht="16.5" customHeight="1">
      <c r="A35" s="283"/>
      <c r="B35" s="283"/>
      <c r="C35" s="292"/>
      <c r="D35" s="292"/>
      <c r="E35" s="292"/>
      <c r="F35" s="280"/>
      <c r="G35" s="265"/>
      <c r="H35" s="266"/>
      <c r="I35" s="267"/>
      <c r="K35" s="312"/>
      <c r="L35" s="313"/>
      <c r="M35" s="314"/>
      <c r="N35" s="307"/>
      <c r="O35" s="305"/>
      <c r="P35" s="306"/>
      <c r="Q35" s="306"/>
      <c r="R35" s="307"/>
      <c r="S35" s="183"/>
      <c r="T35" s="310"/>
      <c r="U35" s="310"/>
      <c r="V35" s="310"/>
      <c r="W35" s="310"/>
      <c r="X35" s="311">
        <f t="shared" si="9"/>
        <v>0</v>
      </c>
      <c r="Y35" s="311"/>
      <c r="AA35" s="312"/>
      <c r="AB35" s="313"/>
      <c r="AC35" s="314"/>
      <c r="AD35" s="307"/>
      <c r="AE35" s="305"/>
      <c r="AF35" s="306"/>
      <c r="AG35" s="306"/>
      <c r="AH35" s="307"/>
      <c r="AI35" s="183"/>
      <c r="AJ35" s="310"/>
      <c r="AK35" s="310"/>
      <c r="AL35" s="310"/>
      <c r="AM35" s="310"/>
      <c r="AN35" s="311">
        <f t="shared" si="13"/>
        <v>0</v>
      </c>
      <c r="AO35" s="311"/>
      <c r="AP35" s="9"/>
      <c r="AQ35" s="312"/>
      <c r="AR35" s="313"/>
      <c r="AS35" s="314"/>
      <c r="AT35" s="307"/>
      <c r="AU35" s="305"/>
      <c r="AV35" s="306"/>
      <c r="AW35" s="306"/>
      <c r="AX35" s="307"/>
      <c r="AY35" s="183"/>
      <c r="AZ35" s="310"/>
      <c r="BA35" s="310"/>
      <c r="BB35" s="310"/>
      <c r="BC35" s="310"/>
      <c r="BD35" s="311">
        <f t="shared" si="14"/>
        <v>0</v>
      </c>
      <c r="BE35" s="311"/>
    </row>
    <row r="36" spans="1:57" ht="16.5" customHeight="1">
      <c r="A36" s="284"/>
      <c r="B36" s="284"/>
      <c r="C36" s="293"/>
      <c r="D36" s="293"/>
      <c r="E36" s="293"/>
      <c r="F36" s="281"/>
      <c r="G36" s="268"/>
      <c r="H36" s="269"/>
      <c r="I36" s="270"/>
      <c r="K36" s="312"/>
      <c r="L36" s="313"/>
      <c r="M36" s="303"/>
      <c r="N36" s="304"/>
      <c r="O36" s="315"/>
      <c r="P36" s="316"/>
      <c r="Q36" s="316"/>
      <c r="R36" s="304"/>
      <c r="S36" s="183"/>
      <c r="T36" s="318"/>
      <c r="U36" s="318"/>
      <c r="V36" s="310"/>
      <c r="W36" s="310"/>
      <c r="X36" s="311">
        <f t="shared" si="9"/>
        <v>0</v>
      </c>
      <c r="Y36" s="311"/>
      <c r="AA36" s="312"/>
      <c r="AB36" s="313"/>
      <c r="AC36" s="303"/>
      <c r="AD36" s="304"/>
      <c r="AE36" s="315"/>
      <c r="AF36" s="316"/>
      <c r="AG36" s="316"/>
      <c r="AH36" s="304"/>
      <c r="AI36" s="183"/>
      <c r="AJ36" s="318"/>
      <c r="AK36" s="318"/>
      <c r="AL36" s="310"/>
      <c r="AM36" s="310"/>
      <c r="AN36" s="311">
        <f t="shared" si="13"/>
        <v>0</v>
      </c>
      <c r="AO36" s="311"/>
      <c r="AP36" s="9"/>
      <c r="AQ36" s="312"/>
      <c r="AR36" s="313"/>
      <c r="AS36" s="303"/>
      <c r="AT36" s="304"/>
      <c r="AU36" s="315"/>
      <c r="AV36" s="316"/>
      <c r="AW36" s="316"/>
      <c r="AX36" s="304"/>
      <c r="AY36" s="183"/>
      <c r="AZ36" s="318"/>
      <c r="BA36" s="318"/>
      <c r="BB36" s="310"/>
      <c r="BC36" s="310"/>
      <c r="BD36" s="311">
        <f t="shared" si="14"/>
        <v>0</v>
      </c>
      <c r="BE36" s="311"/>
    </row>
    <row r="37" spans="1:57" ht="16.5" customHeight="1">
      <c r="A37" s="285" t="s">
        <v>20</v>
      </c>
      <c r="B37" s="286"/>
      <c r="C37" s="291"/>
      <c r="D37" s="291"/>
      <c r="E37" s="291"/>
      <c r="F37" s="279">
        <f>SUM(C37-E37)</f>
        <v>0</v>
      </c>
      <c r="G37" s="262"/>
      <c r="H37" s="263"/>
      <c r="I37" s="264"/>
      <c r="K37" s="312"/>
      <c r="L37" s="313"/>
      <c r="M37" s="303"/>
      <c r="N37" s="304"/>
      <c r="O37" s="315"/>
      <c r="P37" s="316"/>
      <c r="Q37" s="316"/>
      <c r="R37" s="304"/>
      <c r="S37" s="183"/>
      <c r="T37" s="318"/>
      <c r="U37" s="318"/>
      <c r="V37" s="310"/>
      <c r="W37" s="310"/>
      <c r="X37" s="311">
        <f t="shared" si="9"/>
        <v>0</v>
      </c>
      <c r="Y37" s="311"/>
      <c r="AA37" s="312"/>
      <c r="AB37" s="313"/>
      <c r="AC37" s="303"/>
      <c r="AD37" s="304"/>
      <c r="AE37" s="315"/>
      <c r="AF37" s="316"/>
      <c r="AG37" s="316"/>
      <c r="AH37" s="304"/>
      <c r="AI37" s="183"/>
      <c r="AJ37" s="318"/>
      <c r="AK37" s="318"/>
      <c r="AL37" s="310"/>
      <c r="AM37" s="310"/>
      <c r="AN37" s="311">
        <f t="shared" si="13"/>
        <v>0</v>
      </c>
      <c r="AO37" s="311"/>
      <c r="AP37" s="9"/>
      <c r="AQ37" s="312"/>
      <c r="AR37" s="313"/>
      <c r="AS37" s="303"/>
      <c r="AT37" s="304"/>
      <c r="AU37" s="315"/>
      <c r="AV37" s="316"/>
      <c r="AW37" s="316"/>
      <c r="AX37" s="304"/>
      <c r="AY37" s="183"/>
      <c r="AZ37" s="318"/>
      <c r="BA37" s="318"/>
      <c r="BB37" s="310"/>
      <c r="BC37" s="310"/>
      <c r="BD37" s="311">
        <f t="shared" si="14"/>
        <v>0</v>
      </c>
      <c r="BE37" s="311"/>
    </row>
    <row r="38" spans="1:57" ht="16.5" customHeight="1">
      <c r="A38" s="287"/>
      <c r="B38" s="288"/>
      <c r="C38" s="292"/>
      <c r="D38" s="292"/>
      <c r="E38" s="292"/>
      <c r="F38" s="280"/>
      <c r="G38" s="265"/>
      <c r="H38" s="266"/>
      <c r="I38" s="267"/>
      <c r="K38" s="312"/>
      <c r="L38" s="313"/>
      <c r="M38" s="303"/>
      <c r="N38" s="304"/>
      <c r="O38" s="315"/>
      <c r="P38" s="316"/>
      <c r="Q38" s="316"/>
      <c r="R38" s="304"/>
      <c r="S38" s="183"/>
      <c r="T38" s="310"/>
      <c r="U38" s="310"/>
      <c r="V38" s="308"/>
      <c r="W38" s="309"/>
      <c r="X38" s="311">
        <f t="shared" si="9"/>
        <v>0</v>
      </c>
      <c r="Y38" s="311"/>
      <c r="AA38" s="312"/>
      <c r="AB38" s="313"/>
      <c r="AC38" s="303"/>
      <c r="AD38" s="304"/>
      <c r="AE38" s="315"/>
      <c r="AF38" s="316"/>
      <c r="AG38" s="316"/>
      <c r="AH38" s="304"/>
      <c r="AI38" s="183"/>
      <c r="AJ38" s="310"/>
      <c r="AK38" s="310"/>
      <c r="AL38" s="308"/>
      <c r="AM38" s="309"/>
      <c r="AN38" s="311">
        <f t="shared" si="13"/>
        <v>0</v>
      </c>
      <c r="AO38" s="311"/>
      <c r="AP38" s="9"/>
      <c r="AQ38" s="312"/>
      <c r="AR38" s="313"/>
      <c r="AS38" s="303"/>
      <c r="AT38" s="304"/>
      <c r="AU38" s="315"/>
      <c r="AV38" s="316"/>
      <c r="AW38" s="316"/>
      <c r="AX38" s="304"/>
      <c r="AY38" s="183"/>
      <c r="AZ38" s="310"/>
      <c r="BA38" s="310"/>
      <c r="BB38" s="308"/>
      <c r="BC38" s="309"/>
      <c r="BD38" s="311">
        <f t="shared" si="14"/>
        <v>0</v>
      </c>
      <c r="BE38" s="311"/>
    </row>
    <row r="39" spans="1:57" ht="16.5" customHeight="1">
      <c r="A39" s="289"/>
      <c r="B39" s="290"/>
      <c r="C39" s="293"/>
      <c r="D39" s="293"/>
      <c r="E39" s="293"/>
      <c r="F39" s="281"/>
      <c r="G39" s="268"/>
      <c r="H39" s="269"/>
      <c r="I39" s="270"/>
      <c r="K39" s="312"/>
      <c r="L39" s="313"/>
      <c r="M39" s="303"/>
      <c r="N39" s="304"/>
      <c r="O39" s="315"/>
      <c r="P39" s="316"/>
      <c r="Q39" s="316"/>
      <c r="R39" s="304"/>
      <c r="S39" s="183"/>
      <c r="T39" s="310"/>
      <c r="U39" s="310"/>
      <c r="V39" s="308"/>
      <c r="W39" s="309"/>
      <c r="X39" s="311">
        <f t="shared" si="9"/>
        <v>0</v>
      </c>
      <c r="Y39" s="311"/>
      <c r="AA39" s="312"/>
      <c r="AB39" s="313"/>
      <c r="AC39" s="303"/>
      <c r="AD39" s="304"/>
      <c r="AE39" s="315"/>
      <c r="AF39" s="316"/>
      <c r="AG39" s="316"/>
      <c r="AH39" s="304"/>
      <c r="AI39" s="183"/>
      <c r="AJ39" s="310"/>
      <c r="AK39" s="310"/>
      <c r="AL39" s="308"/>
      <c r="AM39" s="309"/>
      <c r="AN39" s="311">
        <f t="shared" si="13"/>
        <v>0</v>
      </c>
      <c r="AO39" s="311"/>
      <c r="AP39" s="9"/>
      <c r="AQ39" s="312"/>
      <c r="AR39" s="313"/>
      <c r="AS39" s="303"/>
      <c r="AT39" s="304"/>
      <c r="AU39" s="315"/>
      <c r="AV39" s="316"/>
      <c r="AW39" s="316"/>
      <c r="AX39" s="304"/>
      <c r="AY39" s="183"/>
      <c r="AZ39" s="310"/>
      <c r="BA39" s="310"/>
      <c r="BB39" s="308"/>
      <c r="BC39" s="309"/>
      <c r="BD39" s="311">
        <f t="shared" si="14"/>
        <v>0</v>
      </c>
      <c r="BE39" s="311"/>
    </row>
    <row r="40" spans="1:57" ht="16.5" customHeight="1">
      <c r="A40" s="285" t="s">
        <v>19</v>
      </c>
      <c r="B40" s="286"/>
      <c r="C40" s="291">
        <f>SUM(C28:C39)</f>
        <v>0</v>
      </c>
      <c r="D40" s="291">
        <f>SUM(D28:D39)</f>
        <v>0</v>
      </c>
      <c r="E40" s="291">
        <f>SUM(E28:E39)</f>
        <v>0</v>
      </c>
      <c r="F40" s="291">
        <f>SUM(F28:F39)</f>
        <v>0</v>
      </c>
      <c r="G40" s="262"/>
      <c r="H40" s="263"/>
      <c r="I40" s="264"/>
      <c r="K40" s="312"/>
      <c r="L40" s="313"/>
      <c r="M40" s="314"/>
      <c r="N40" s="307"/>
      <c r="O40" s="315"/>
      <c r="P40" s="316"/>
      <c r="Q40" s="316"/>
      <c r="R40" s="304"/>
      <c r="S40" s="183"/>
      <c r="T40" s="308"/>
      <c r="U40" s="309"/>
      <c r="V40" s="308"/>
      <c r="W40" s="309"/>
      <c r="X40" s="311">
        <f t="shared" si="9"/>
        <v>0</v>
      </c>
      <c r="Y40" s="311"/>
      <c r="AA40" s="312"/>
      <c r="AB40" s="313"/>
      <c r="AC40" s="314"/>
      <c r="AD40" s="307"/>
      <c r="AE40" s="315"/>
      <c r="AF40" s="316"/>
      <c r="AG40" s="316"/>
      <c r="AH40" s="304"/>
      <c r="AI40" s="183"/>
      <c r="AJ40" s="308"/>
      <c r="AK40" s="309"/>
      <c r="AL40" s="308"/>
      <c r="AM40" s="309"/>
      <c r="AN40" s="311">
        <f t="shared" si="13"/>
        <v>0</v>
      </c>
      <c r="AO40" s="311"/>
      <c r="AP40" s="9"/>
      <c r="AQ40" s="312"/>
      <c r="AR40" s="313"/>
      <c r="AS40" s="314"/>
      <c r="AT40" s="307"/>
      <c r="AU40" s="315"/>
      <c r="AV40" s="316"/>
      <c r="AW40" s="316"/>
      <c r="AX40" s="304"/>
      <c r="AY40" s="183"/>
      <c r="AZ40" s="308"/>
      <c r="BA40" s="309"/>
      <c r="BB40" s="308"/>
      <c r="BC40" s="309"/>
      <c r="BD40" s="311">
        <f t="shared" si="14"/>
        <v>0</v>
      </c>
      <c r="BE40" s="311"/>
    </row>
    <row r="41" spans="1:57" ht="16.5" customHeight="1">
      <c r="A41" s="287"/>
      <c r="B41" s="288"/>
      <c r="C41" s="292"/>
      <c r="D41" s="292"/>
      <c r="E41" s="292"/>
      <c r="F41" s="292"/>
      <c r="G41" s="265"/>
      <c r="H41" s="266"/>
      <c r="I41" s="267"/>
      <c r="K41" s="312"/>
      <c r="L41" s="313"/>
      <c r="M41" s="303"/>
      <c r="N41" s="304"/>
      <c r="O41" s="315"/>
      <c r="P41" s="316"/>
      <c r="Q41" s="316"/>
      <c r="R41" s="304"/>
      <c r="S41" s="183"/>
      <c r="T41" s="310"/>
      <c r="U41" s="310"/>
      <c r="V41" s="308"/>
      <c r="W41" s="309"/>
      <c r="X41" s="311">
        <f>SUM(X39+T41-V41)</f>
        <v>0</v>
      </c>
      <c r="Y41" s="311"/>
      <c r="AA41" s="312"/>
      <c r="AB41" s="313"/>
      <c r="AC41" s="303"/>
      <c r="AD41" s="304"/>
      <c r="AE41" s="315"/>
      <c r="AF41" s="316"/>
      <c r="AG41" s="316"/>
      <c r="AH41" s="304"/>
      <c r="AI41" s="183"/>
      <c r="AJ41" s="310"/>
      <c r="AK41" s="310"/>
      <c r="AL41" s="308"/>
      <c r="AM41" s="309"/>
      <c r="AN41" s="311">
        <f>SUM(AN39+AJ41-AL41)</f>
        <v>0</v>
      </c>
      <c r="AO41" s="311"/>
      <c r="AP41" s="9"/>
      <c r="AQ41" s="312"/>
      <c r="AR41" s="313"/>
      <c r="AS41" s="303"/>
      <c r="AT41" s="304"/>
      <c r="AU41" s="315"/>
      <c r="AV41" s="316"/>
      <c r="AW41" s="316"/>
      <c r="AX41" s="304"/>
      <c r="AY41" s="183"/>
      <c r="AZ41" s="310"/>
      <c r="BA41" s="310"/>
      <c r="BB41" s="308"/>
      <c r="BC41" s="309"/>
      <c r="BD41" s="311">
        <f>SUM(BD39+AZ41-BB41)</f>
        <v>0</v>
      </c>
      <c r="BE41" s="311"/>
    </row>
    <row r="42" spans="1:57" ht="16.5" customHeight="1">
      <c r="A42" s="289"/>
      <c r="B42" s="290"/>
      <c r="C42" s="293"/>
      <c r="D42" s="293"/>
      <c r="E42" s="293"/>
      <c r="F42" s="293"/>
      <c r="G42" s="268"/>
      <c r="H42" s="269"/>
      <c r="I42" s="270"/>
      <c r="K42" s="301"/>
      <c r="L42" s="302"/>
      <c r="M42" s="251"/>
      <c r="N42" s="252"/>
      <c r="O42" s="252"/>
      <c r="P42" s="252"/>
      <c r="Q42" s="252"/>
      <c r="R42" s="253"/>
      <c r="S42" s="183"/>
      <c r="T42" s="310"/>
      <c r="U42" s="310"/>
      <c r="V42" s="310"/>
      <c r="W42" s="310"/>
      <c r="X42" s="311"/>
      <c r="Y42" s="311"/>
      <c r="AA42" s="301"/>
      <c r="AB42" s="302"/>
      <c r="AC42" s="251"/>
      <c r="AD42" s="252"/>
      <c r="AE42" s="252"/>
      <c r="AF42" s="252"/>
      <c r="AG42" s="252"/>
      <c r="AH42" s="253"/>
      <c r="AI42" s="183"/>
      <c r="AJ42" s="310"/>
      <c r="AK42" s="310"/>
      <c r="AL42" s="310"/>
      <c r="AM42" s="310"/>
      <c r="AN42" s="311"/>
      <c r="AO42" s="311"/>
      <c r="AP42" s="9"/>
      <c r="AQ42" s="301"/>
      <c r="AR42" s="302"/>
      <c r="AS42" s="251"/>
      <c r="AT42" s="252"/>
      <c r="AU42" s="252"/>
      <c r="AV42" s="252"/>
      <c r="AW42" s="252"/>
      <c r="AX42" s="253"/>
      <c r="AY42" s="183"/>
      <c r="AZ42" s="310"/>
      <c r="BA42" s="310"/>
      <c r="BB42" s="310"/>
      <c r="BC42" s="310"/>
      <c r="BD42" s="311"/>
      <c r="BE42" s="311"/>
    </row>
    <row r="43" spans="1:57" ht="16.5" customHeight="1">
      <c r="G43" s="6"/>
      <c r="H43" s="6"/>
      <c r="I43" s="6"/>
      <c r="K43" s="301"/>
      <c r="L43" s="302"/>
      <c r="M43" s="254" t="s">
        <v>233</v>
      </c>
      <c r="N43" s="255"/>
      <c r="O43" s="255"/>
      <c r="P43" s="255"/>
      <c r="Q43" s="255"/>
      <c r="R43" s="256"/>
      <c r="S43" s="183"/>
      <c r="T43" s="308">
        <f>SUM(T35:U42)</f>
        <v>0</v>
      </c>
      <c r="U43" s="309"/>
      <c r="V43" s="308">
        <f>SUM(V35:W42)</f>
        <v>0</v>
      </c>
      <c r="W43" s="309"/>
      <c r="X43" s="319"/>
      <c r="Y43" s="320"/>
      <c r="AA43" s="301"/>
      <c r="AB43" s="302"/>
      <c r="AC43" s="254" t="s">
        <v>233</v>
      </c>
      <c r="AD43" s="255"/>
      <c r="AE43" s="255"/>
      <c r="AF43" s="255"/>
      <c r="AG43" s="255"/>
      <c r="AH43" s="256"/>
      <c r="AI43" s="183"/>
      <c r="AJ43" s="308">
        <f>SUM(AJ35:AK42)</f>
        <v>0</v>
      </c>
      <c r="AK43" s="309"/>
      <c r="AL43" s="308">
        <f>SUM(AL35:AM42)</f>
        <v>0</v>
      </c>
      <c r="AM43" s="309"/>
      <c r="AN43" s="319"/>
      <c r="AO43" s="320"/>
      <c r="AP43" s="9"/>
      <c r="AQ43" s="301"/>
      <c r="AR43" s="302"/>
      <c r="AS43" s="254" t="s">
        <v>233</v>
      </c>
      <c r="AT43" s="255"/>
      <c r="AU43" s="255"/>
      <c r="AV43" s="255"/>
      <c r="AW43" s="255"/>
      <c r="AX43" s="256"/>
      <c r="AY43" s="183"/>
      <c r="AZ43" s="308">
        <f>SUM(AZ35:BA42)</f>
        <v>0</v>
      </c>
      <c r="BA43" s="309"/>
      <c r="BB43" s="308">
        <f>SUM(BB35:BC42)</f>
        <v>0</v>
      </c>
      <c r="BC43" s="309"/>
      <c r="BD43" s="319"/>
      <c r="BE43" s="320"/>
    </row>
    <row r="44" spans="1:57">
      <c r="C44" s="180" t="s">
        <v>26</v>
      </c>
      <c r="D44" s="180" t="s">
        <v>229</v>
      </c>
      <c r="E44" s="181" t="s">
        <v>230</v>
      </c>
      <c r="F44" s="6"/>
      <c r="G44" s="6"/>
      <c r="H44" s="6"/>
      <c r="I44" s="6"/>
      <c r="K44" s="301"/>
      <c r="L44" s="302"/>
      <c r="M44" s="257" t="s">
        <v>232</v>
      </c>
      <c r="N44" s="258"/>
      <c r="O44" s="258"/>
      <c r="P44" s="258"/>
      <c r="Q44" s="258"/>
      <c r="R44" s="259"/>
      <c r="S44" s="183"/>
      <c r="T44" s="308">
        <f>T43+T34</f>
        <v>0</v>
      </c>
      <c r="U44" s="309"/>
      <c r="V44" s="308">
        <f>V43+V34</f>
        <v>0</v>
      </c>
      <c r="W44" s="309"/>
      <c r="X44" s="319">
        <f t="shared" ref="X44" si="15">SUM(X43+T44-V44)</f>
        <v>0</v>
      </c>
      <c r="Y44" s="320"/>
      <c r="AA44" s="301"/>
      <c r="AB44" s="302"/>
      <c r="AC44" s="257" t="s">
        <v>232</v>
      </c>
      <c r="AD44" s="258"/>
      <c r="AE44" s="258"/>
      <c r="AF44" s="258"/>
      <c r="AG44" s="258"/>
      <c r="AH44" s="259"/>
      <c r="AI44" s="183"/>
      <c r="AJ44" s="308">
        <f>AJ43+AJ34</f>
        <v>0</v>
      </c>
      <c r="AK44" s="309"/>
      <c r="AL44" s="308">
        <f>AL43+AL34</f>
        <v>0</v>
      </c>
      <c r="AM44" s="309"/>
      <c r="AN44" s="319">
        <f t="shared" ref="AN44" si="16">SUM(AN43+AJ44-AL44)</f>
        <v>0</v>
      </c>
      <c r="AO44" s="320"/>
      <c r="AP44" s="9"/>
      <c r="AQ44" s="301"/>
      <c r="AR44" s="302"/>
      <c r="AS44" s="257" t="s">
        <v>232</v>
      </c>
      <c r="AT44" s="258"/>
      <c r="AU44" s="258"/>
      <c r="AV44" s="258"/>
      <c r="AW44" s="258"/>
      <c r="AX44" s="259"/>
      <c r="AY44" s="183"/>
      <c r="AZ44" s="308">
        <f>AZ43+AZ34</f>
        <v>0</v>
      </c>
      <c r="BA44" s="309"/>
      <c r="BB44" s="308">
        <f>BB43+BB34</f>
        <v>0</v>
      </c>
      <c r="BC44" s="309"/>
      <c r="BD44" s="319">
        <f t="shared" ref="BD44" si="17">SUM(BD43+AZ44-BB44)</f>
        <v>0</v>
      </c>
      <c r="BE44" s="320"/>
    </row>
    <row r="45" spans="1:57">
      <c r="A45" s="6"/>
      <c r="B45" s="6"/>
      <c r="C45" s="182">
        <f>E21</f>
        <v>0</v>
      </c>
      <c r="D45" s="182">
        <f>E40</f>
        <v>0</v>
      </c>
      <c r="E45" s="182">
        <f>C45-D45</f>
        <v>0</v>
      </c>
      <c r="F45" s="260" t="s">
        <v>231</v>
      </c>
      <c r="G45" s="261"/>
      <c r="H45" s="261"/>
      <c r="I45" s="261"/>
    </row>
    <row r="46" spans="1:57">
      <c r="A46" s="6"/>
      <c r="B46" s="6"/>
      <c r="C46" s="6"/>
      <c r="D46" s="6"/>
      <c r="E46" s="6"/>
      <c r="F46" s="6"/>
      <c r="G46" s="6"/>
      <c r="H46" s="6"/>
      <c r="I46" s="6"/>
    </row>
    <row r="47" spans="1:57">
      <c r="A47" s="6" t="s">
        <v>18</v>
      </c>
      <c r="B47" s="6" t="s">
        <v>17</v>
      </c>
      <c r="C47" s="6"/>
      <c r="D47" s="6"/>
      <c r="E47" s="6"/>
      <c r="F47" s="6"/>
    </row>
    <row r="48" spans="1:57">
      <c r="A48" s="6" t="s">
        <v>16</v>
      </c>
      <c r="B48" s="6" t="s">
        <v>15</v>
      </c>
      <c r="C48" s="6"/>
      <c r="D48" s="6"/>
      <c r="E48" s="6"/>
      <c r="F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  <row r="50" spans="1:9">
      <c r="A50" s="6"/>
      <c r="B50" s="6"/>
      <c r="C50" s="6"/>
      <c r="D50" s="6"/>
      <c r="E50" s="6"/>
      <c r="F50" s="6"/>
      <c r="G50" s="6"/>
      <c r="H50" s="6"/>
      <c r="I50" s="6"/>
    </row>
  </sheetData>
  <mergeCells count="792">
    <mergeCell ref="BB43:BC43"/>
    <mergeCell ref="BD43:BE43"/>
    <mergeCell ref="AA44:AB44"/>
    <mergeCell ref="AJ44:AK44"/>
    <mergeCell ref="AL44:AM44"/>
    <mergeCell ref="AN44:AO44"/>
    <mergeCell ref="AQ44:AR44"/>
    <mergeCell ref="AZ44:BA44"/>
    <mergeCell ref="BB44:BC44"/>
    <mergeCell ref="BD44:BE44"/>
    <mergeCell ref="AN43:AO43"/>
    <mergeCell ref="AQ43:AR43"/>
    <mergeCell ref="AZ43:BA43"/>
    <mergeCell ref="AA43:AB43"/>
    <mergeCell ref="AJ43:AK43"/>
    <mergeCell ref="AL43:AM43"/>
    <mergeCell ref="AC43:AH43"/>
    <mergeCell ref="AC44:AH44"/>
    <mergeCell ref="AS43:AX43"/>
    <mergeCell ref="AS44:AX44"/>
    <mergeCell ref="BB41:BC41"/>
    <mergeCell ref="BD41:BE41"/>
    <mergeCell ref="AA42:AB42"/>
    <mergeCell ref="AJ42:AK42"/>
    <mergeCell ref="AL42:AM42"/>
    <mergeCell ref="AN42:AO42"/>
    <mergeCell ref="AQ42:AR42"/>
    <mergeCell ref="AZ42:BA42"/>
    <mergeCell ref="BB42:BC42"/>
    <mergeCell ref="BD42:BE42"/>
    <mergeCell ref="AN41:AO41"/>
    <mergeCell ref="AQ41:AR41"/>
    <mergeCell ref="AS41:AT41"/>
    <mergeCell ref="AU41:AX41"/>
    <mergeCell ref="AZ41:BA41"/>
    <mergeCell ref="AA41:AB41"/>
    <mergeCell ref="AC41:AD41"/>
    <mergeCell ref="AE41:AH41"/>
    <mergeCell ref="AJ41:AK41"/>
    <mergeCell ref="AL41:AM41"/>
    <mergeCell ref="AC42:AH42"/>
    <mergeCell ref="AS42:AX42"/>
    <mergeCell ref="BB39:BC39"/>
    <mergeCell ref="BD39:BE39"/>
    <mergeCell ref="AA40:AB40"/>
    <mergeCell ref="AC40:AD40"/>
    <mergeCell ref="AE40:AH40"/>
    <mergeCell ref="AJ40:AK40"/>
    <mergeCell ref="AL40:AM40"/>
    <mergeCell ref="AN40:AO40"/>
    <mergeCell ref="AQ40:AR40"/>
    <mergeCell ref="AS40:AT40"/>
    <mergeCell ref="AU40:AX40"/>
    <mergeCell ref="AZ40:BA40"/>
    <mergeCell ref="BB40:BC40"/>
    <mergeCell ref="BD40:BE40"/>
    <mergeCell ref="AN39:AO39"/>
    <mergeCell ref="AQ39:AR39"/>
    <mergeCell ref="AS39:AT39"/>
    <mergeCell ref="AU39:AX39"/>
    <mergeCell ref="AZ39:BA39"/>
    <mergeCell ref="AA39:AB39"/>
    <mergeCell ref="AC39:AD39"/>
    <mergeCell ref="AE39:AH39"/>
    <mergeCell ref="AJ39:AK39"/>
    <mergeCell ref="AL39:AM39"/>
    <mergeCell ref="BB37:BC37"/>
    <mergeCell ref="BD37:BE37"/>
    <mergeCell ref="AA38:AB38"/>
    <mergeCell ref="AC38:AD38"/>
    <mergeCell ref="AE38:AH38"/>
    <mergeCell ref="AJ38:AK38"/>
    <mergeCell ref="AL38:AM38"/>
    <mergeCell ref="AN38:AO38"/>
    <mergeCell ref="AQ38:AR38"/>
    <mergeCell ref="AS38:AT38"/>
    <mergeCell ref="AU38:AX38"/>
    <mergeCell ref="AZ38:BA38"/>
    <mergeCell ref="BB38:BC38"/>
    <mergeCell ref="BD38:BE38"/>
    <mergeCell ref="AN37:AO37"/>
    <mergeCell ref="AQ37:AR37"/>
    <mergeCell ref="AS37:AT37"/>
    <mergeCell ref="AU37:AX37"/>
    <mergeCell ref="AZ37:BA37"/>
    <mergeCell ref="AA37:AB37"/>
    <mergeCell ref="AC37:AD37"/>
    <mergeCell ref="AE37:AH37"/>
    <mergeCell ref="AJ37:AK37"/>
    <mergeCell ref="AL37:AM37"/>
    <mergeCell ref="BB35:BC35"/>
    <mergeCell ref="BD35:BE35"/>
    <mergeCell ref="AA36:AB36"/>
    <mergeCell ref="AC36:AD36"/>
    <mergeCell ref="AE36:AH36"/>
    <mergeCell ref="AJ36:AK36"/>
    <mergeCell ref="AL36:AM36"/>
    <mergeCell ref="AN36:AO36"/>
    <mergeCell ref="AQ36:AR36"/>
    <mergeCell ref="AS36:AT36"/>
    <mergeCell ref="AU36:AX36"/>
    <mergeCell ref="AZ36:BA36"/>
    <mergeCell ref="BB36:BC36"/>
    <mergeCell ref="BD36:BE36"/>
    <mergeCell ref="AN35:AO35"/>
    <mergeCell ref="AQ35:AR35"/>
    <mergeCell ref="AS35:AT35"/>
    <mergeCell ref="AU35:AX35"/>
    <mergeCell ref="AZ35:BA35"/>
    <mergeCell ref="AA35:AB35"/>
    <mergeCell ref="AC35:AD35"/>
    <mergeCell ref="AE35:AH35"/>
    <mergeCell ref="AJ35:AK35"/>
    <mergeCell ref="AL35:AM35"/>
    <mergeCell ref="BD33:BE33"/>
    <mergeCell ref="AA34:AB34"/>
    <mergeCell ref="AJ34:AK34"/>
    <mergeCell ref="AL34:AM34"/>
    <mergeCell ref="AN34:AO34"/>
    <mergeCell ref="AQ34:AR34"/>
    <mergeCell ref="AZ34:BA34"/>
    <mergeCell ref="BB34:BC34"/>
    <mergeCell ref="BD34:BE34"/>
    <mergeCell ref="AN33:AO33"/>
    <mergeCell ref="AQ33:AR33"/>
    <mergeCell ref="AZ33:BA33"/>
    <mergeCell ref="AA33:AB33"/>
    <mergeCell ref="AJ33:AK33"/>
    <mergeCell ref="AL33:AM33"/>
    <mergeCell ref="AC33:AH33"/>
    <mergeCell ref="AC34:AH34"/>
    <mergeCell ref="AS33:AX33"/>
    <mergeCell ref="AS34:AX34"/>
    <mergeCell ref="BD31:BE31"/>
    <mergeCell ref="AA32:AB32"/>
    <mergeCell ref="AJ32:AK32"/>
    <mergeCell ref="AL32:AM32"/>
    <mergeCell ref="AN32:AO32"/>
    <mergeCell ref="AQ32:AR32"/>
    <mergeCell ref="AZ32:BA32"/>
    <mergeCell ref="BB32:BC32"/>
    <mergeCell ref="BD32:BE32"/>
    <mergeCell ref="AN31:AO31"/>
    <mergeCell ref="AQ31:AR31"/>
    <mergeCell ref="AS31:AT31"/>
    <mergeCell ref="AU31:AX31"/>
    <mergeCell ref="AZ31:BA31"/>
    <mergeCell ref="AA31:AB31"/>
    <mergeCell ref="AC31:AD31"/>
    <mergeCell ref="AE31:AH31"/>
    <mergeCell ref="AJ31:AK31"/>
    <mergeCell ref="AL31:AM31"/>
    <mergeCell ref="AC32:AH32"/>
    <mergeCell ref="AS32:AX32"/>
    <mergeCell ref="BD29:BE29"/>
    <mergeCell ref="AA30:AB30"/>
    <mergeCell ref="AJ30:AK30"/>
    <mergeCell ref="AL30:AM30"/>
    <mergeCell ref="AN30:AO30"/>
    <mergeCell ref="AQ30:AR30"/>
    <mergeCell ref="AZ30:BA30"/>
    <mergeCell ref="BB30:BC30"/>
    <mergeCell ref="BD30:BE30"/>
    <mergeCell ref="AN29:AO29"/>
    <mergeCell ref="AQ29:AR29"/>
    <mergeCell ref="AZ29:BA29"/>
    <mergeCell ref="AA29:AB29"/>
    <mergeCell ref="AJ29:AK29"/>
    <mergeCell ref="AL29:AM29"/>
    <mergeCell ref="AC29:AH29"/>
    <mergeCell ref="AC30:AH30"/>
    <mergeCell ref="AS29:AX29"/>
    <mergeCell ref="AS30:AX30"/>
    <mergeCell ref="BD27:BE27"/>
    <mergeCell ref="AA28:AB28"/>
    <mergeCell ref="AJ28:AK28"/>
    <mergeCell ref="AL28:AM28"/>
    <mergeCell ref="AN28:AO28"/>
    <mergeCell ref="AQ28:AR28"/>
    <mergeCell ref="AZ28:BA28"/>
    <mergeCell ref="BB28:BC28"/>
    <mergeCell ref="BD28:BE28"/>
    <mergeCell ref="AN27:AO27"/>
    <mergeCell ref="AQ27:AR27"/>
    <mergeCell ref="AS27:AT27"/>
    <mergeCell ref="AU27:AX27"/>
    <mergeCell ref="AZ27:BA27"/>
    <mergeCell ref="AA27:AB27"/>
    <mergeCell ref="AC27:AD27"/>
    <mergeCell ref="AE27:AH27"/>
    <mergeCell ref="AJ27:AK27"/>
    <mergeCell ref="AL27:AM27"/>
    <mergeCell ref="AC28:AH28"/>
    <mergeCell ref="AS28:AX28"/>
    <mergeCell ref="BD25:BE25"/>
    <mergeCell ref="AA26:AB26"/>
    <mergeCell ref="AC26:AD26"/>
    <mergeCell ref="AE26:AH26"/>
    <mergeCell ref="AJ26:AK26"/>
    <mergeCell ref="AL26:AM26"/>
    <mergeCell ref="AN26:AO26"/>
    <mergeCell ref="AQ26:AR26"/>
    <mergeCell ref="AS26:AT26"/>
    <mergeCell ref="AU26:AX26"/>
    <mergeCell ref="AZ26:BA26"/>
    <mergeCell ref="BB26:BC26"/>
    <mergeCell ref="BD26:BE26"/>
    <mergeCell ref="AN25:AO25"/>
    <mergeCell ref="AQ25:AR25"/>
    <mergeCell ref="AS25:AT25"/>
    <mergeCell ref="AU25:AX25"/>
    <mergeCell ref="AZ25:BA25"/>
    <mergeCell ref="AA25:AB25"/>
    <mergeCell ref="AC25:AD25"/>
    <mergeCell ref="AE25:AH25"/>
    <mergeCell ref="AJ25:AK25"/>
    <mergeCell ref="AL25:AM25"/>
    <mergeCell ref="BD23:BE23"/>
    <mergeCell ref="AA24:AB24"/>
    <mergeCell ref="AJ24:AK24"/>
    <mergeCell ref="AL24:AM24"/>
    <mergeCell ref="AN24:AO24"/>
    <mergeCell ref="AQ24:AR24"/>
    <mergeCell ref="AZ24:BA24"/>
    <mergeCell ref="BB24:BC24"/>
    <mergeCell ref="BD24:BE24"/>
    <mergeCell ref="AN23:AO23"/>
    <mergeCell ref="AQ23:AR23"/>
    <mergeCell ref="AZ23:BA23"/>
    <mergeCell ref="AA23:AB23"/>
    <mergeCell ref="AJ23:AK23"/>
    <mergeCell ref="AL23:AM23"/>
    <mergeCell ref="AC23:AH23"/>
    <mergeCell ref="AC24:AH24"/>
    <mergeCell ref="AS23:AX23"/>
    <mergeCell ref="AS24:AX24"/>
    <mergeCell ref="BD21:BE21"/>
    <mergeCell ref="AA22:AB22"/>
    <mergeCell ref="AJ22:AK22"/>
    <mergeCell ref="AL22:AM22"/>
    <mergeCell ref="AN22:AO22"/>
    <mergeCell ref="AQ22:AR22"/>
    <mergeCell ref="AZ22:BA22"/>
    <mergeCell ref="BB22:BC22"/>
    <mergeCell ref="BD22:BE22"/>
    <mergeCell ref="AN21:AO21"/>
    <mergeCell ref="AQ21:AR21"/>
    <mergeCell ref="AS21:AT21"/>
    <mergeCell ref="AU21:AX21"/>
    <mergeCell ref="AZ21:BA21"/>
    <mergeCell ref="AA21:AB21"/>
    <mergeCell ref="AC21:AD21"/>
    <mergeCell ref="AE21:AH21"/>
    <mergeCell ref="AJ21:AK21"/>
    <mergeCell ref="AL21:AM21"/>
    <mergeCell ref="AC22:AH22"/>
    <mergeCell ref="AS22:AX22"/>
    <mergeCell ref="BD19:BE19"/>
    <mergeCell ref="AA20:AB20"/>
    <mergeCell ref="AC20:AD20"/>
    <mergeCell ref="AE20:AH20"/>
    <mergeCell ref="AJ20:AK20"/>
    <mergeCell ref="AL20:AM20"/>
    <mergeCell ref="AN20:AO20"/>
    <mergeCell ref="AQ20:AR20"/>
    <mergeCell ref="AS20:AT20"/>
    <mergeCell ref="AU20:AX20"/>
    <mergeCell ref="AZ20:BA20"/>
    <mergeCell ref="BB20:BC20"/>
    <mergeCell ref="BD20:BE20"/>
    <mergeCell ref="AN19:AO19"/>
    <mergeCell ref="AQ19:AR19"/>
    <mergeCell ref="AS19:AT19"/>
    <mergeCell ref="AU19:AX19"/>
    <mergeCell ref="AZ19:BA19"/>
    <mergeCell ref="AA19:AB19"/>
    <mergeCell ref="AC19:AD19"/>
    <mergeCell ref="AE19:AH19"/>
    <mergeCell ref="AJ19:AK19"/>
    <mergeCell ref="AL19:AM19"/>
    <mergeCell ref="BD17:BE17"/>
    <mergeCell ref="AA18:AB18"/>
    <mergeCell ref="AC18:AD18"/>
    <mergeCell ref="AE18:AH18"/>
    <mergeCell ref="AJ18:AK18"/>
    <mergeCell ref="AL18:AM18"/>
    <mergeCell ref="AN18:AO18"/>
    <mergeCell ref="AQ18:AR18"/>
    <mergeCell ref="AS18:AT18"/>
    <mergeCell ref="AU18:AX18"/>
    <mergeCell ref="AZ18:BA18"/>
    <mergeCell ref="BB18:BC18"/>
    <mergeCell ref="BD18:BE18"/>
    <mergeCell ref="AN17:AO17"/>
    <mergeCell ref="AQ17:AR17"/>
    <mergeCell ref="AS17:AT17"/>
    <mergeCell ref="AU17:AX17"/>
    <mergeCell ref="AZ17:BA17"/>
    <mergeCell ref="AA17:AB17"/>
    <mergeCell ref="AC17:AD17"/>
    <mergeCell ref="AE17:AH17"/>
    <mergeCell ref="AJ17:AK17"/>
    <mergeCell ref="AL17:AM17"/>
    <mergeCell ref="BD15:BE15"/>
    <mergeCell ref="AA16:AB16"/>
    <mergeCell ref="AC16:AD16"/>
    <mergeCell ref="AE16:AH16"/>
    <mergeCell ref="AJ16:AK16"/>
    <mergeCell ref="AL16:AM16"/>
    <mergeCell ref="AN16:AO16"/>
    <mergeCell ref="AQ16:AR16"/>
    <mergeCell ref="AS16:AT16"/>
    <mergeCell ref="AU16:AX16"/>
    <mergeCell ref="AZ16:BA16"/>
    <mergeCell ref="BB16:BC16"/>
    <mergeCell ref="BD16:BE16"/>
    <mergeCell ref="AN15:AO15"/>
    <mergeCell ref="AZ15:BA15"/>
    <mergeCell ref="AJ15:AK15"/>
    <mergeCell ref="AL15:AM15"/>
    <mergeCell ref="AS15:AX15"/>
    <mergeCell ref="BD13:BE13"/>
    <mergeCell ref="AJ14:AK14"/>
    <mergeCell ref="AL14:AM14"/>
    <mergeCell ref="AN14:AO14"/>
    <mergeCell ref="AZ14:BA14"/>
    <mergeCell ref="BB14:BC14"/>
    <mergeCell ref="BD14:BE14"/>
    <mergeCell ref="AN13:AO13"/>
    <mergeCell ref="AQ13:AR13"/>
    <mergeCell ref="AZ13:BA13"/>
    <mergeCell ref="AJ13:AK13"/>
    <mergeCell ref="AL13:AM13"/>
    <mergeCell ref="AS13:AX13"/>
    <mergeCell ref="AS14:AX14"/>
    <mergeCell ref="BD11:BE11"/>
    <mergeCell ref="AA12:AB12"/>
    <mergeCell ref="AC12:AD12"/>
    <mergeCell ref="AE12:AH12"/>
    <mergeCell ref="AJ12:AK12"/>
    <mergeCell ref="AL12:AM12"/>
    <mergeCell ref="AN12:AO12"/>
    <mergeCell ref="AQ12:AR12"/>
    <mergeCell ref="AS12:AT12"/>
    <mergeCell ref="AU12:AX12"/>
    <mergeCell ref="AZ12:BA12"/>
    <mergeCell ref="BB12:BC12"/>
    <mergeCell ref="BD12:BE12"/>
    <mergeCell ref="AN11:AO11"/>
    <mergeCell ref="AQ11:AR11"/>
    <mergeCell ref="AS11:AT11"/>
    <mergeCell ref="AU11:AX11"/>
    <mergeCell ref="AZ11:BA11"/>
    <mergeCell ref="AA11:AB11"/>
    <mergeCell ref="AC11:AD11"/>
    <mergeCell ref="AE11:AH11"/>
    <mergeCell ref="AJ11:AK11"/>
    <mergeCell ref="AL11:AM11"/>
    <mergeCell ref="BD9:BE9"/>
    <mergeCell ref="AA10:AB10"/>
    <mergeCell ref="AC10:AD10"/>
    <mergeCell ref="AE10:AH10"/>
    <mergeCell ref="AJ10:AK10"/>
    <mergeCell ref="AL10:AM10"/>
    <mergeCell ref="AN10:AO10"/>
    <mergeCell ref="AQ10:AR10"/>
    <mergeCell ref="AS10:AT10"/>
    <mergeCell ref="AU10:AX10"/>
    <mergeCell ref="AZ10:BA10"/>
    <mergeCell ref="BB10:BC10"/>
    <mergeCell ref="BD10:BE10"/>
    <mergeCell ref="AN9:AO9"/>
    <mergeCell ref="AQ9:AR9"/>
    <mergeCell ref="AS9:AT9"/>
    <mergeCell ref="AU9:AX9"/>
    <mergeCell ref="AZ9:BA9"/>
    <mergeCell ref="AA9:AB9"/>
    <mergeCell ref="AC9:AD9"/>
    <mergeCell ref="AE9:AH9"/>
    <mergeCell ref="AJ9:AK9"/>
    <mergeCell ref="AL9:AM9"/>
    <mergeCell ref="BD7:BE7"/>
    <mergeCell ref="AA8:AB8"/>
    <mergeCell ref="AC8:AD8"/>
    <mergeCell ref="AE8:AH8"/>
    <mergeCell ref="AJ8:AK8"/>
    <mergeCell ref="AL8:AM8"/>
    <mergeCell ref="AN8:AO8"/>
    <mergeCell ref="AQ8:AR8"/>
    <mergeCell ref="AS8:AT8"/>
    <mergeCell ref="AU8:AX8"/>
    <mergeCell ref="AZ8:BA8"/>
    <mergeCell ref="BB8:BC8"/>
    <mergeCell ref="BD8:BE8"/>
    <mergeCell ref="AN7:AO7"/>
    <mergeCell ref="AQ7:AR7"/>
    <mergeCell ref="AS7:AT7"/>
    <mergeCell ref="AU7:AX7"/>
    <mergeCell ref="AZ7:BA7"/>
    <mergeCell ref="AA7:AB7"/>
    <mergeCell ref="AC7:AD7"/>
    <mergeCell ref="AE7:AH7"/>
    <mergeCell ref="AJ7:AK7"/>
    <mergeCell ref="AL7:AM7"/>
    <mergeCell ref="BD5:BE5"/>
    <mergeCell ref="AA6:AB6"/>
    <mergeCell ref="AC6:AD6"/>
    <mergeCell ref="AE6:AH6"/>
    <mergeCell ref="AJ6:AK6"/>
    <mergeCell ref="AL6:AM6"/>
    <mergeCell ref="AN6:AO6"/>
    <mergeCell ref="AQ6:AR6"/>
    <mergeCell ref="AS6:AT6"/>
    <mergeCell ref="AU6:AX6"/>
    <mergeCell ref="AZ6:BA6"/>
    <mergeCell ref="BB6:BC6"/>
    <mergeCell ref="BD6:BE6"/>
    <mergeCell ref="AN5:AO5"/>
    <mergeCell ref="AQ5:AR5"/>
    <mergeCell ref="AS5:AT5"/>
    <mergeCell ref="AU5:AX5"/>
    <mergeCell ref="AZ5:BA5"/>
    <mergeCell ref="AA5:AB5"/>
    <mergeCell ref="AC5:AD5"/>
    <mergeCell ref="AE5:AH5"/>
    <mergeCell ref="AJ5:AK5"/>
    <mergeCell ref="AL5:AM5"/>
    <mergeCell ref="BD3:BE4"/>
    <mergeCell ref="AC4:AD4"/>
    <mergeCell ref="AE4:AH4"/>
    <mergeCell ref="AS4:AT4"/>
    <mergeCell ref="AU4:AX4"/>
    <mergeCell ref="G7:I7"/>
    <mergeCell ref="F5:I5"/>
    <mergeCell ref="AA1:AO1"/>
    <mergeCell ref="AQ1:BE1"/>
    <mergeCell ref="AA2:AC2"/>
    <mergeCell ref="AL2:AO2"/>
    <mergeCell ref="AQ2:AS2"/>
    <mergeCell ref="BB2:BE2"/>
    <mergeCell ref="AA3:AB4"/>
    <mergeCell ref="AC3:AI3"/>
    <mergeCell ref="AJ3:AK4"/>
    <mergeCell ref="AL3:AM4"/>
    <mergeCell ref="AN3:AO4"/>
    <mergeCell ref="AQ3:AR4"/>
    <mergeCell ref="AS3:AY3"/>
    <mergeCell ref="AZ3:BA4"/>
    <mergeCell ref="X7:Y7"/>
    <mergeCell ref="X5:Y5"/>
    <mergeCell ref="BB5:BC5"/>
    <mergeCell ref="X43:Y43"/>
    <mergeCell ref="K44:L44"/>
    <mergeCell ref="T44:U44"/>
    <mergeCell ref="V44:W44"/>
    <mergeCell ref="X44:Y44"/>
    <mergeCell ref="K43:L43"/>
    <mergeCell ref="T43:U43"/>
    <mergeCell ref="V43:W43"/>
    <mergeCell ref="BB3:BC4"/>
    <mergeCell ref="BB7:BC7"/>
    <mergeCell ref="BB9:BC9"/>
    <mergeCell ref="BB11:BC11"/>
    <mergeCell ref="BB13:BC13"/>
    <mergeCell ref="AA13:AB13"/>
    <mergeCell ref="BB15:BC15"/>
    <mergeCell ref="BB17:BC17"/>
    <mergeCell ref="BB19:BC19"/>
    <mergeCell ref="BB21:BC21"/>
    <mergeCell ref="BB23:BC23"/>
    <mergeCell ref="BB25:BC25"/>
    <mergeCell ref="BB27:BC27"/>
    <mergeCell ref="BB29:BC29"/>
    <mergeCell ref="BB31:BC31"/>
    <mergeCell ref="BB33:BC33"/>
    <mergeCell ref="X41:Y41"/>
    <mergeCell ref="K42:L42"/>
    <mergeCell ref="T42:U42"/>
    <mergeCell ref="V42:W42"/>
    <mergeCell ref="X42:Y42"/>
    <mergeCell ref="K41:L41"/>
    <mergeCell ref="M41:N41"/>
    <mergeCell ref="O41:R41"/>
    <mergeCell ref="T41:U41"/>
    <mergeCell ref="V41:W41"/>
    <mergeCell ref="X39:Y39"/>
    <mergeCell ref="K40:L40"/>
    <mergeCell ref="M40:N40"/>
    <mergeCell ref="O40:R40"/>
    <mergeCell ref="T40:U40"/>
    <mergeCell ref="V40:W40"/>
    <mergeCell ref="X40:Y40"/>
    <mergeCell ref="K39:L39"/>
    <mergeCell ref="M39:N39"/>
    <mergeCell ref="O39:R39"/>
    <mergeCell ref="T39:U39"/>
    <mergeCell ref="V39:W39"/>
    <mergeCell ref="X37:Y37"/>
    <mergeCell ref="K38:L38"/>
    <mergeCell ref="M38:N38"/>
    <mergeCell ref="O38:R38"/>
    <mergeCell ref="T38:U38"/>
    <mergeCell ref="V38:W38"/>
    <mergeCell ref="X38:Y38"/>
    <mergeCell ref="K37:L37"/>
    <mergeCell ref="M37:N37"/>
    <mergeCell ref="O37:R37"/>
    <mergeCell ref="T37:U37"/>
    <mergeCell ref="V37:W37"/>
    <mergeCell ref="K36:L36"/>
    <mergeCell ref="M36:N36"/>
    <mergeCell ref="O36:R36"/>
    <mergeCell ref="T36:U36"/>
    <mergeCell ref="V36:W36"/>
    <mergeCell ref="X36:Y36"/>
    <mergeCell ref="K35:L35"/>
    <mergeCell ref="M35:N35"/>
    <mergeCell ref="O35:R35"/>
    <mergeCell ref="T35:U35"/>
    <mergeCell ref="V35:W35"/>
    <mergeCell ref="X33:Y33"/>
    <mergeCell ref="K34:L34"/>
    <mergeCell ref="T34:U34"/>
    <mergeCell ref="V34:W34"/>
    <mergeCell ref="X34:Y34"/>
    <mergeCell ref="K33:L33"/>
    <mergeCell ref="T33:U33"/>
    <mergeCell ref="V33:W33"/>
    <mergeCell ref="X35:Y35"/>
    <mergeCell ref="K32:L32"/>
    <mergeCell ref="T32:U32"/>
    <mergeCell ref="V32:W32"/>
    <mergeCell ref="X32:Y32"/>
    <mergeCell ref="K31:L31"/>
    <mergeCell ref="M31:N31"/>
    <mergeCell ref="O31:R31"/>
    <mergeCell ref="T31:U31"/>
    <mergeCell ref="V31:W31"/>
    <mergeCell ref="X29:Y29"/>
    <mergeCell ref="K30:L30"/>
    <mergeCell ref="T30:U30"/>
    <mergeCell ref="V30:W30"/>
    <mergeCell ref="X30:Y30"/>
    <mergeCell ref="K29:L29"/>
    <mergeCell ref="T29:U29"/>
    <mergeCell ref="V29:W29"/>
    <mergeCell ref="X31:Y31"/>
    <mergeCell ref="X27:Y27"/>
    <mergeCell ref="K28:L28"/>
    <mergeCell ref="T28:U28"/>
    <mergeCell ref="V28:W28"/>
    <mergeCell ref="X28:Y28"/>
    <mergeCell ref="K27:L27"/>
    <mergeCell ref="M27:N27"/>
    <mergeCell ref="O27:R27"/>
    <mergeCell ref="T27:U27"/>
    <mergeCell ref="V27:W27"/>
    <mergeCell ref="K26:L26"/>
    <mergeCell ref="M26:N26"/>
    <mergeCell ref="O26:R26"/>
    <mergeCell ref="T26:U26"/>
    <mergeCell ref="V26:W26"/>
    <mergeCell ref="X26:Y26"/>
    <mergeCell ref="K25:L25"/>
    <mergeCell ref="M25:N25"/>
    <mergeCell ref="O25:R25"/>
    <mergeCell ref="T25:U25"/>
    <mergeCell ref="V25:W25"/>
    <mergeCell ref="X23:Y23"/>
    <mergeCell ref="K24:L24"/>
    <mergeCell ref="T24:U24"/>
    <mergeCell ref="V24:W24"/>
    <mergeCell ref="X24:Y24"/>
    <mergeCell ref="K23:L23"/>
    <mergeCell ref="T23:U23"/>
    <mergeCell ref="V23:W23"/>
    <mergeCell ref="X25:Y25"/>
    <mergeCell ref="X21:Y21"/>
    <mergeCell ref="K22:L22"/>
    <mergeCell ref="T22:U22"/>
    <mergeCell ref="V22:W22"/>
    <mergeCell ref="X22:Y22"/>
    <mergeCell ref="K21:L21"/>
    <mergeCell ref="M21:N21"/>
    <mergeCell ref="O21:R21"/>
    <mergeCell ref="T21:U21"/>
    <mergeCell ref="V21:W21"/>
    <mergeCell ref="X19:Y19"/>
    <mergeCell ref="K20:L20"/>
    <mergeCell ref="M20:N20"/>
    <mergeCell ref="O20:R20"/>
    <mergeCell ref="T20:U20"/>
    <mergeCell ref="V20:W20"/>
    <mergeCell ref="X20:Y20"/>
    <mergeCell ref="K19:L19"/>
    <mergeCell ref="M19:N19"/>
    <mergeCell ref="O19:R19"/>
    <mergeCell ref="T19:U19"/>
    <mergeCell ref="V19:W19"/>
    <mergeCell ref="X17:Y17"/>
    <mergeCell ref="K18:L18"/>
    <mergeCell ref="M18:N18"/>
    <mergeCell ref="O18:R18"/>
    <mergeCell ref="T18:U18"/>
    <mergeCell ref="V18:W18"/>
    <mergeCell ref="X18:Y18"/>
    <mergeCell ref="K17:L17"/>
    <mergeCell ref="M17:N17"/>
    <mergeCell ref="O17:R17"/>
    <mergeCell ref="T17:U17"/>
    <mergeCell ref="V17:W17"/>
    <mergeCell ref="X13:Y13"/>
    <mergeCell ref="T14:U14"/>
    <mergeCell ref="V14:W14"/>
    <mergeCell ref="X14:Y14"/>
    <mergeCell ref="K13:L13"/>
    <mergeCell ref="T13:U13"/>
    <mergeCell ref="V13:W13"/>
    <mergeCell ref="X15:Y15"/>
    <mergeCell ref="K16:L16"/>
    <mergeCell ref="M16:N16"/>
    <mergeCell ref="O16:R16"/>
    <mergeCell ref="T16:U16"/>
    <mergeCell ref="V16:W16"/>
    <mergeCell ref="X16:Y16"/>
    <mergeCell ref="T15:U15"/>
    <mergeCell ref="V15:W15"/>
    <mergeCell ref="X11:Y11"/>
    <mergeCell ref="K12:L12"/>
    <mergeCell ref="M12:N12"/>
    <mergeCell ref="O12:R12"/>
    <mergeCell ref="T12:U12"/>
    <mergeCell ref="V12:W12"/>
    <mergeCell ref="X12:Y12"/>
    <mergeCell ref="K11:L11"/>
    <mergeCell ref="M11:N11"/>
    <mergeCell ref="O11:R11"/>
    <mergeCell ref="T11:U11"/>
    <mergeCell ref="V11:W11"/>
    <mergeCell ref="X9:Y9"/>
    <mergeCell ref="K10:L10"/>
    <mergeCell ref="M10:N10"/>
    <mergeCell ref="O10:R10"/>
    <mergeCell ref="T10:U10"/>
    <mergeCell ref="V10:W10"/>
    <mergeCell ref="X10:Y10"/>
    <mergeCell ref="K9:L9"/>
    <mergeCell ref="M9:N9"/>
    <mergeCell ref="O9:R9"/>
    <mergeCell ref="T9:U9"/>
    <mergeCell ref="V9:W9"/>
    <mergeCell ref="M8:N8"/>
    <mergeCell ref="O8:R8"/>
    <mergeCell ref="T8:U8"/>
    <mergeCell ref="V8:W8"/>
    <mergeCell ref="X8:Y8"/>
    <mergeCell ref="K7:L7"/>
    <mergeCell ref="M7:N7"/>
    <mergeCell ref="O7:R7"/>
    <mergeCell ref="T7:U7"/>
    <mergeCell ref="V7:W7"/>
    <mergeCell ref="G38:I38"/>
    <mergeCell ref="G39:I39"/>
    <mergeCell ref="K1:Y1"/>
    <mergeCell ref="K2:M2"/>
    <mergeCell ref="W2:Y2"/>
    <mergeCell ref="K3:L4"/>
    <mergeCell ref="M3:S3"/>
    <mergeCell ref="T3:U4"/>
    <mergeCell ref="V3:W4"/>
    <mergeCell ref="X3:Y4"/>
    <mergeCell ref="M4:N4"/>
    <mergeCell ref="O4:R4"/>
    <mergeCell ref="K6:L6"/>
    <mergeCell ref="M6:N6"/>
    <mergeCell ref="O6:R6"/>
    <mergeCell ref="T6:U6"/>
    <mergeCell ref="V6:W6"/>
    <mergeCell ref="X6:Y6"/>
    <mergeCell ref="K5:L5"/>
    <mergeCell ref="M5:N5"/>
    <mergeCell ref="O5:R5"/>
    <mergeCell ref="T5:U5"/>
    <mergeCell ref="V5:W5"/>
    <mergeCell ref="K8:L8"/>
    <mergeCell ref="D37:D39"/>
    <mergeCell ref="E37:E39"/>
    <mergeCell ref="F37:F39"/>
    <mergeCell ref="C28:C30"/>
    <mergeCell ref="D28:D30"/>
    <mergeCell ref="A37:B39"/>
    <mergeCell ref="A27:B27"/>
    <mergeCell ref="E28:E30"/>
    <mergeCell ref="F28:F30"/>
    <mergeCell ref="D34:D36"/>
    <mergeCell ref="E34:E36"/>
    <mergeCell ref="F34:F36"/>
    <mergeCell ref="G27:I27"/>
    <mergeCell ref="C40:C42"/>
    <mergeCell ref="D40:D42"/>
    <mergeCell ref="E40:E42"/>
    <mergeCell ref="F40:F42"/>
    <mergeCell ref="C31:C33"/>
    <mergeCell ref="D31:D33"/>
    <mergeCell ref="E31:E33"/>
    <mergeCell ref="F31:F33"/>
    <mergeCell ref="C34:C36"/>
    <mergeCell ref="G29:I29"/>
    <mergeCell ref="G30:I30"/>
    <mergeCell ref="G31:I31"/>
    <mergeCell ref="G32:I32"/>
    <mergeCell ref="G33:I33"/>
    <mergeCell ref="G28:I28"/>
    <mergeCell ref="G40:I40"/>
    <mergeCell ref="G41:I41"/>
    <mergeCell ref="G42:I42"/>
    <mergeCell ref="G35:I35"/>
    <mergeCell ref="G36:I36"/>
    <mergeCell ref="G37:I37"/>
    <mergeCell ref="G34:I34"/>
    <mergeCell ref="C37:C39"/>
    <mergeCell ref="D21:D23"/>
    <mergeCell ref="E21:E23"/>
    <mergeCell ref="F21:F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B15:B17"/>
    <mergeCell ref="A9:B11"/>
    <mergeCell ref="A18:B20"/>
    <mergeCell ref="A21:B23"/>
    <mergeCell ref="A12:A17"/>
    <mergeCell ref="A40:B42"/>
    <mergeCell ref="A28:B30"/>
    <mergeCell ref="A31:A36"/>
    <mergeCell ref="B31:B33"/>
    <mergeCell ref="B34:B36"/>
    <mergeCell ref="A26:B26"/>
    <mergeCell ref="G20:I20"/>
    <mergeCell ref="G21:I21"/>
    <mergeCell ref="G22:I22"/>
    <mergeCell ref="G23:I23"/>
    <mergeCell ref="A1:I1"/>
    <mergeCell ref="B3:H3"/>
    <mergeCell ref="A8:B8"/>
    <mergeCell ref="B12:B14"/>
    <mergeCell ref="A7:B7"/>
    <mergeCell ref="G8:I8"/>
    <mergeCell ref="C9:C11"/>
    <mergeCell ref="D9:D11"/>
    <mergeCell ref="E9:E11"/>
    <mergeCell ref="G9:I9"/>
    <mergeCell ref="G10:I10"/>
    <mergeCell ref="G11:I11"/>
    <mergeCell ref="G12:I12"/>
    <mergeCell ref="G13:I13"/>
    <mergeCell ref="G14:I14"/>
    <mergeCell ref="F9:F11"/>
    <mergeCell ref="C12:C14"/>
    <mergeCell ref="D12:D14"/>
    <mergeCell ref="E12:E14"/>
    <mergeCell ref="F12:F14"/>
    <mergeCell ref="AC13:AH13"/>
    <mergeCell ref="AC14:AH14"/>
    <mergeCell ref="AC15:AH15"/>
    <mergeCell ref="F45:I45"/>
    <mergeCell ref="M13:R13"/>
    <mergeCell ref="M14:R14"/>
    <mergeCell ref="M15:R15"/>
    <mergeCell ref="M22:R22"/>
    <mergeCell ref="M23:R23"/>
    <mergeCell ref="M24:R24"/>
    <mergeCell ref="M28:R28"/>
    <mergeCell ref="M29:R29"/>
    <mergeCell ref="M30:R30"/>
    <mergeCell ref="M32:R32"/>
    <mergeCell ref="M33:R33"/>
    <mergeCell ref="M34:R34"/>
    <mergeCell ref="M42:R42"/>
    <mergeCell ref="M43:R43"/>
    <mergeCell ref="M44:R44"/>
    <mergeCell ref="G15:I15"/>
    <mergeCell ref="G16:I16"/>
    <mergeCell ref="G17:I17"/>
    <mergeCell ref="G18:I18"/>
    <mergeCell ref="G19:I19"/>
  </mergeCells>
  <phoneticPr fontId="4"/>
  <pageMargins left="0.82677165354330717" right="0.70866141732283472" top="0.62992125984251968" bottom="0.669291338582677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64"/>
  <sheetViews>
    <sheetView zoomScale="90" zoomScaleNormal="90" workbookViewId="0">
      <selection activeCell="A3" sqref="A3"/>
    </sheetView>
  </sheetViews>
  <sheetFormatPr defaultRowHeight="18.75"/>
  <cols>
    <col min="1" max="8" width="2.375" style="31" customWidth="1"/>
    <col min="9" max="31" width="2.75" style="31" customWidth="1"/>
    <col min="32" max="32" width="2.625" style="31" customWidth="1"/>
    <col min="33" max="33" width="3" style="31" customWidth="1"/>
    <col min="34" max="41" width="2.375" style="31" customWidth="1"/>
    <col min="42" max="65" width="2.75" style="31" customWidth="1"/>
    <col min="66" max="16384" width="9" style="31"/>
  </cols>
  <sheetData>
    <row r="1" spans="1:65" ht="22.5" customHeight="1">
      <c r="A1" s="399" t="s">
        <v>92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H1" s="399" t="s">
        <v>93</v>
      </c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</row>
    <row r="2" spans="1:65" ht="22.5" customHeight="1">
      <c r="A2" s="400" t="s">
        <v>177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H2" s="400" t="s">
        <v>193</v>
      </c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</row>
    <row r="3" spans="1:65" ht="22.5" customHeight="1">
      <c r="A3" s="8"/>
      <c r="B3" s="8"/>
      <c r="C3" s="8"/>
      <c r="D3" s="8"/>
      <c r="E3" s="8"/>
      <c r="F3" s="8"/>
      <c r="G3" s="8"/>
      <c r="H3" s="8"/>
      <c r="I3" s="133"/>
      <c r="J3" s="6"/>
      <c r="K3" s="6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62"/>
      <c r="Y3" s="162"/>
      <c r="Z3" s="162"/>
      <c r="AA3" s="459" t="s">
        <v>226</v>
      </c>
      <c r="AB3" s="459"/>
      <c r="AC3" s="459"/>
      <c r="AD3" s="459"/>
      <c r="AE3" s="459"/>
      <c r="AF3" s="459"/>
      <c r="AH3" s="8"/>
      <c r="AI3" s="8"/>
      <c r="AJ3" s="8"/>
      <c r="AK3" s="8"/>
      <c r="AL3" s="8"/>
      <c r="AM3" s="8"/>
      <c r="AN3" s="8"/>
      <c r="AO3" s="8"/>
      <c r="AP3" s="133"/>
      <c r="AQ3" s="6"/>
      <c r="AR3" s="6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401"/>
      <c r="BF3" s="401"/>
      <c r="BG3" s="401"/>
      <c r="BH3" s="402" t="s">
        <v>178</v>
      </c>
      <c r="BI3" s="402"/>
      <c r="BJ3" s="402"/>
      <c r="BK3" s="402"/>
      <c r="BL3" s="402"/>
      <c r="BM3" s="402"/>
    </row>
    <row r="4" spans="1:65" ht="22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22.5" customHeight="1">
      <c r="A5" s="438" t="s">
        <v>179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173"/>
      <c r="P5" s="297" t="s">
        <v>180</v>
      </c>
      <c r="Q5" s="300"/>
      <c r="R5" s="300"/>
      <c r="S5" s="300"/>
      <c r="T5" s="340"/>
      <c r="U5" s="296" t="s">
        <v>181</v>
      </c>
      <c r="V5" s="296"/>
      <c r="W5" s="296"/>
      <c r="X5" s="296"/>
      <c r="Y5" s="296" t="s">
        <v>41</v>
      </c>
      <c r="Z5" s="296"/>
      <c r="AA5" s="296"/>
      <c r="AB5" s="296"/>
      <c r="AC5" s="296" t="s">
        <v>227</v>
      </c>
      <c r="AD5" s="296"/>
      <c r="AE5" s="296"/>
      <c r="AF5" s="296"/>
      <c r="AH5" s="438" t="s">
        <v>179</v>
      </c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173"/>
      <c r="AW5" s="297" t="s">
        <v>180</v>
      </c>
      <c r="AX5" s="300"/>
      <c r="AY5" s="300"/>
      <c r="AZ5" s="300"/>
      <c r="BA5" s="340"/>
      <c r="BB5" s="296" t="s">
        <v>181</v>
      </c>
      <c r="BC5" s="296"/>
      <c r="BD5" s="296"/>
      <c r="BE5" s="296"/>
      <c r="BF5" s="296" t="s">
        <v>41</v>
      </c>
      <c r="BG5" s="296"/>
      <c r="BH5" s="296"/>
      <c r="BI5" s="296"/>
      <c r="BJ5" s="296" t="s">
        <v>227</v>
      </c>
      <c r="BK5" s="296"/>
      <c r="BL5" s="296"/>
      <c r="BM5" s="296"/>
    </row>
    <row r="6" spans="1:65" ht="22.5" customHeight="1">
      <c r="A6" s="439" t="s">
        <v>224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174"/>
      <c r="P6" s="353"/>
      <c r="Q6" s="354"/>
      <c r="R6" s="354"/>
      <c r="S6" s="354"/>
      <c r="T6" s="355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H6" s="439" t="s">
        <v>225</v>
      </c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174"/>
      <c r="AW6" s="353"/>
      <c r="AX6" s="354"/>
      <c r="AY6" s="354"/>
      <c r="AZ6" s="354"/>
      <c r="BA6" s="355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</row>
    <row r="7" spans="1:65" ht="22.5" customHeight="1">
      <c r="A7" s="439" t="s">
        <v>182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174"/>
      <c r="P7" s="441"/>
      <c r="Q7" s="423"/>
      <c r="R7" s="423"/>
      <c r="S7" s="423"/>
      <c r="T7" s="395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H7" s="439" t="s">
        <v>182</v>
      </c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174"/>
      <c r="AW7" s="441"/>
      <c r="AX7" s="423"/>
      <c r="AY7" s="423"/>
      <c r="AZ7" s="423"/>
      <c r="BA7" s="395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</row>
    <row r="8" spans="1:65" ht="22.5" customHeight="1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175"/>
      <c r="P8" s="356"/>
      <c r="Q8" s="357"/>
      <c r="R8" s="357"/>
      <c r="S8" s="357"/>
      <c r="T8" s="35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175"/>
      <c r="AW8" s="356"/>
      <c r="AX8" s="357"/>
      <c r="AY8" s="357"/>
      <c r="AZ8" s="357"/>
      <c r="BA8" s="358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</row>
    <row r="9" spans="1:65" ht="22.5" customHeight="1">
      <c r="A9" s="353" t="s">
        <v>183</v>
      </c>
      <c r="B9" s="354"/>
      <c r="C9" s="354"/>
      <c r="D9" s="354"/>
      <c r="E9" s="354"/>
      <c r="F9" s="354"/>
      <c r="G9" s="354"/>
      <c r="H9" s="355"/>
      <c r="I9" s="350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2"/>
      <c r="AG9" s="178"/>
      <c r="AH9" s="353" t="s">
        <v>183</v>
      </c>
      <c r="AI9" s="354"/>
      <c r="AJ9" s="354"/>
      <c r="AK9" s="354"/>
      <c r="AL9" s="354"/>
      <c r="AM9" s="354"/>
      <c r="AN9" s="354"/>
      <c r="AO9" s="355"/>
      <c r="AP9" s="350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2"/>
    </row>
    <row r="10" spans="1:65" ht="22.5" customHeight="1">
      <c r="A10" s="356" t="s">
        <v>194</v>
      </c>
      <c r="B10" s="357"/>
      <c r="C10" s="357"/>
      <c r="D10" s="357"/>
      <c r="E10" s="357"/>
      <c r="F10" s="357"/>
      <c r="G10" s="357"/>
      <c r="H10" s="358"/>
      <c r="I10" s="331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3"/>
      <c r="AG10" s="178"/>
      <c r="AH10" s="356" t="s">
        <v>194</v>
      </c>
      <c r="AI10" s="357"/>
      <c r="AJ10" s="357"/>
      <c r="AK10" s="357"/>
      <c r="AL10" s="357"/>
      <c r="AM10" s="357"/>
      <c r="AN10" s="357"/>
      <c r="AO10" s="358"/>
      <c r="AP10" s="331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3"/>
    </row>
    <row r="11" spans="1:65" ht="22.5" customHeight="1">
      <c r="A11" s="297" t="s">
        <v>184</v>
      </c>
      <c r="B11" s="300"/>
      <c r="C11" s="300"/>
      <c r="D11" s="300"/>
      <c r="E11" s="300"/>
      <c r="F11" s="300"/>
      <c r="G11" s="300"/>
      <c r="H11" s="340"/>
      <c r="I11" s="371" t="s">
        <v>185</v>
      </c>
      <c r="J11" s="372"/>
      <c r="K11" s="372"/>
      <c r="L11" s="372"/>
      <c r="M11" s="372"/>
      <c r="N11" s="372"/>
      <c r="O11" s="373"/>
      <c r="P11" s="371" t="s">
        <v>186</v>
      </c>
      <c r="Q11" s="372"/>
      <c r="R11" s="372"/>
      <c r="S11" s="372"/>
      <c r="T11" s="372"/>
      <c r="U11" s="373"/>
      <c r="V11" s="371" t="s">
        <v>187</v>
      </c>
      <c r="W11" s="372"/>
      <c r="X11" s="372"/>
      <c r="Y11" s="372"/>
      <c r="Z11" s="372"/>
      <c r="AA11" s="372"/>
      <c r="AB11" s="373"/>
      <c r="AC11" s="296" t="s">
        <v>188</v>
      </c>
      <c r="AD11" s="296"/>
      <c r="AE11" s="296"/>
      <c r="AF11" s="296"/>
      <c r="AG11" s="103"/>
      <c r="AH11" s="297" t="s">
        <v>184</v>
      </c>
      <c r="AI11" s="300"/>
      <c r="AJ11" s="300"/>
      <c r="AK11" s="300"/>
      <c r="AL11" s="300"/>
      <c r="AM11" s="300"/>
      <c r="AN11" s="300"/>
      <c r="AO11" s="340"/>
      <c r="AP11" s="445" t="s">
        <v>195</v>
      </c>
      <c r="AQ11" s="445"/>
      <c r="AR11" s="445"/>
      <c r="AS11" s="445"/>
      <c r="AT11" s="445"/>
      <c r="AU11" s="445"/>
      <c r="AV11" s="445"/>
      <c r="AW11" s="445" t="s">
        <v>186</v>
      </c>
      <c r="AX11" s="445"/>
      <c r="AY11" s="445"/>
      <c r="AZ11" s="445"/>
      <c r="BA11" s="445"/>
      <c r="BB11" s="445"/>
      <c r="BC11" s="445" t="s">
        <v>196</v>
      </c>
      <c r="BD11" s="445"/>
      <c r="BE11" s="445"/>
      <c r="BF11" s="445"/>
      <c r="BG11" s="445"/>
      <c r="BH11" s="445"/>
      <c r="BI11" s="445"/>
      <c r="BJ11" s="296" t="s">
        <v>188</v>
      </c>
      <c r="BK11" s="296"/>
      <c r="BL11" s="296"/>
      <c r="BM11" s="296"/>
    </row>
    <row r="12" spans="1:65" ht="22.5" customHeight="1">
      <c r="A12" s="362" t="s">
        <v>189</v>
      </c>
      <c r="B12" s="363"/>
      <c r="C12" s="363"/>
      <c r="D12" s="363"/>
      <c r="E12" s="363"/>
      <c r="F12" s="363"/>
      <c r="G12" s="363"/>
      <c r="H12" s="364"/>
      <c r="I12" s="374"/>
      <c r="J12" s="375"/>
      <c r="K12" s="375"/>
      <c r="L12" s="375"/>
      <c r="M12" s="375"/>
      <c r="N12" s="375"/>
      <c r="O12" s="376"/>
      <c r="P12" s="386"/>
      <c r="Q12" s="387"/>
      <c r="R12" s="387"/>
      <c r="S12" s="387"/>
      <c r="T12" s="387"/>
      <c r="U12" s="388"/>
      <c r="V12" s="389">
        <f>P38</f>
        <v>0</v>
      </c>
      <c r="W12" s="390"/>
      <c r="X12" s="390"/>
      <c r="Y12" s="390"/>
      <c r="Z12" s="390"/>
      <c r="AA12" s="390"/>
      <c r="AB12" s="355" t="s">
        <v>190</v>
      </c>
      <c r="AC12" s="349"/>
      <c r="AD12" s="349"/>
      <c r="AE12" s="349"/>
      <c r="AF12" s="349"/>
      <c r="AH12" s="362" t="s">
        <v>189</v>
      </c>
      <c r="AI12" s="363"/>
      <c r="AJ12" s="363"/>
      <c r="AK12" s="363"/>
      <c r="AL12" s="363"/>
      <c r="AM12" s="363"/>
      <c r="AN12" s="363"/>
      <c r="AO12" s="364"/>
      <c r="AP12" s="376"/>
      <c r="AQ12" s="422"/>
      <c r="AR12" s="422"/>
      <c r="AS12" s="422"/>
      <c r="AT12" s="422"/>
      <c r="AU12" s="422"/>
      <c r="AV12" s="422"/>
      <c r="AW12" s="386"/>
      <c r="AX12" s="387"/>
      <c r="AY12" s="387"/>
      <c r="AZ12" s="387"/>
      <c r="BA12" s="387"/>
      <c r="BB12" s="388"/>
      <c r="BC12" s="389">
        <f>BC28</f>
        <v>0</v>
      </c>
      <c r="BD12" s="390"/>
      <c r="BE12" s="390"/>
      <c r="BF12" s="390"/>
      <c r="BG12" s="390"/>
      <c r="BH12" s="390"/>
      <c r="BI12" s="354" t="s">
        <v>190</v>
      </c>
      <c r="BJ12" s="424"/>
      <c r="BK12" s="425"/>
      <c r="BL12" s="425"/>
      <c r="BM12" s="426"/>
    </row>
    <row r="13" spans="1:65" ht="22.5" customHeight="1">
      <c r="A13" s="365"/>
      <c r="B13" s="366"/>
      <c r="C13" s="366"/>
      <c r="D13" s="366"/>
      <c r="E13" s="366"/>
      <c r="F13" s="366"/>
      <c r="G13" s="366"/>
      <c r="H13" s="367"/>
      <c r="I13" s="377"/>
      <c r="J13" s="378"/>
      <c r="K13" s="378"/>
      <c r="L13" s="378"/>
      <c r="M13" s="378"/>
      <c r="N13" s="378"/>
      <c r="O13" s="379"/>
      <c r="P13" s="337"/>
      <c r="Q13" s="338"/>
      <c r="R13" s="338"/>
      <c r="S13" s="338"/>
      <c r="T13" s="338"/>
      <c r="U13" s="339"/>
      <c r="V13" s="391"/>
      <c r="W13" s="392"/>
      <c r="X13" s="392"/>
      <c r="Y13" s="392"/>
      <c r="Z13" s="392"/>
      <c r="AA13" s="392"/>
      <c r="AB13" s="395"/>
      <c r="AC13" s="349"/>
      <c r="AD13" s="349"/>
      <c r="AE13" s="349"/>
      <c r="AF13" s="349"/>
      <c r="AH13" s="365"/>
      <c r="AI13" s="366"/>
      <c r="AJ13" s="366"/>
      <c r="AK13" s="366"/>
      <c r="AL13" s="366"/>
      <c r="AM13" s="366"/>
      <c r="AN13" s="366"/>
      <c r="AO13" s="367"/>
      <c r="AP13" s="433"/>
      <c r="AQ13" s="434"/>
      <c r="AR13" s="434"/>
      <c r="AS13" s="434"/>
      <c r="AT13" s="434"/>
      <c r="AU13" s="434"/>
      <c r="AV13" s="434"/>
      <c r="AW13" s="337"/>
      <c r="AX13" s="338"/>
      <c r="AY13" s="338"/>
      <c r="AZ13" s="338"/>
      <c r="BA13" s="338"/>
      <c r="BB13" s="339"/>
      <c r="BC13" s="391"/>
      <c r="BD13" s="392"/>
      <c r="BE13" s="392"/>
      <c r="BF13" s="392"/>
      <c r="BG13" s="392"/>
      <c r="BH13" s="392"/>
      <c r="BI13" s="423"/>
      <c r="BJ13" s="427"/>
      <c r="BK13" s="428"/>
      <c r="BL13" s="428"/>
      <c r="BM13" s="429"/>
    </row>
    <row r="14" spans="1:65" ht="22.5" customHeight="1">
      <c r="A14" s="365"/>
      <c r="B14" s="366"/>
      <c r="C14" s="366"/>
      <c r="D14" s="366"/>
      <c r="E14" s="366"/>
      <c r="F14" s="366"/>
      <c r="G14" s="366"/>
      <c r="H14" s="367"/>
      <c r="I14" s="377"/>
      <c r="J14" s="378"/>
      <c r="K14" s="378"/>
      <c r="L14" s="378"/>
      <c r="M14" s="378"/>
      <c r="N14" s="378"/>
      <c r="O14" s="379"/>
      <c r="P14" s="337"/>
      <c r="Q14" s="338"/>
      <c r="R14" s="338"/>
      <c r="S14" s="338"/>
      <c r="T14" s="338"/>
      <c r="U14" s="339"/>
      <c r="V14" s="391"/>
      <c r="W14" s="392"/>
      <c r="X14" s="392"/>
      <c r="Y14" s="392"/>
      <c r="Z14" s="392"/>
      <c r="AA14" s="392"/>
      <c r="AB14" s="395"/>
      <c r="AC14" s="349"/>
      <c r="AD14" s="349"/>
      <c r="AE14" s="349"/>
      <c r="AF14" s="349"/>
      <c r="AH14" s="365"/>
      <c r="AI14" s="366"/>
      <c r="AJ14" s="366"/>
      <c r="AK14" s="366"/>
      <c r="AL14" s="366"/>
      <c r="AM14" s="366"/>
      <c r="AN14" s="366"/>
      <c r="AO14" s="367"/>
      <c r="AP14" s="379"/>
      <c r="AQ14" s="435"/>
      <c r="AR14" s="435"/>
      <c r="AS14" s="435"/>
      <c r="AT14" s="435"/>
      <c r="AU14" s="435"/>
      <c r="AV14" s="435"/>
      <c r="AW14" s="337"/>
      <c r="AX14" s="338"/>
      <c r="AY14" s="338"/>
      <c r="AZ14" s="338"/>
      <c r="BA14" s="338"/>
      <c r="BB14" s="339"/>
      <c r="BC14" s="391"/>
      <c r="BD14" s="392"/>
      <c r="BE14" s="392"/>
      <c r="BF14" s="392"/>
      <c r="BG14" s="392"/>
      <c r="BH14" s="392"/>
      <c r="BI14" s="423"/>
      <c r="BJ14" s="427"/>
      <c r="BK14" s="428"/>
      <c r="BL14" s="428"/>
      <c r="BM14" s="429"/>
    </row>
    <row r="15" spans="1:65" ht="22.5" customHeight="1">
      <c r="A15" s="365"/>
      <c r="B15" s="366"/>
      <c r="C15" s="366"/>
      <c r="D15" s="366"/>
      <c r="E15" s="366"/>
      <c r="F15" s="366"/>
      <c r="G15" s="366"/>
      <c r="H15" s="367"/>
      <c r="I15" s="380"/>
      <c r="J15" s="381"/>
      <c r="K15" s="381"/>
      <c r="L15" s="381"/>
      <c r="M15" s="381"/>
      <c r="N15" s="381"/>
      <c r="O15" s="382"/>
      <c r="P15" s="341"/>
      <c r="Q15" s="342"/>
      <c r="R15" s="342"/>
      <c r="S15" s="342"/>
      <c r="T15" s="342"/>
      <c r="U15" s="343"/>
      <c r="V15" s="391"/>
      <c r="W15" s="392"/>
      <c r="X15" s="392"/>
      <c r="Y15" s="392"/>
      <c r="Z15" s="392"/>
      <c r="AA15" s="392"/>
      <c r="AB15" s="395"/>
      <c r="AC15" s="349"/>
      <c r="AD15" s="349"/>
      <c r="AE15" s="349"/>
      <c r="AF15" s="349"/>
      <c r="AH15" s="365"/>
      <c r="AI15" s="366"/>
      <c r="AJ15" s="366"/>
      <c r="AK15" s="366"/>
      <c r="AL15" s="366"/>
      <c r="AM15" s="366"/>
      <c r="AN15" s="366"/>
      <c r="AO15" s="367"/>
      <c r="AP15" s="436"/>
      <c r="AQ15" s="437"/>
      <c r="AR15" s="437"/>
      <c r="AS15" s="437"/>
      <c r="AT15" s="437"/>
      <c r="AU15" s="437"/>
      <c r="AV15" s="437"/>
      <c r="AW15" s="341"/>
      <c r="AX15" s="342"/>
      <c r="AY15" s="342"/>
      <c r="AZ15" s="342"/>
      <c r="BA15" s="342"/>
      <c r="BB15" s="343"/>
      <c r="BC15" s="391"/>
      <c r="BD15" s="392"/>
      <c r="BE15" s="392"/>
      <c r="BF15" s="392"/>
      <c r="BG15" s="392"/>
      <c r="BH15" s="392"/>
      <c r="BI15" s="423"/>
      <c r="BJ15" s="427"/>
      <c r="BK15" s="428"/>
      <c r="BL15" s="428"/>
      <c r="BM15" s="429"/>
    </row>
    <row r="16" spans="1:65" ht="22.5" customHeight="1">
      <c r="A16" s="368"/>
      <c r="B16" s="369"/>
      <c r="C16" s="369"/>
      <c r="D16" s="369"/>
      <c r="E16" s="369"/>
      <c r="F16" s="369"/>
      <c r="G16" s="369"/>
      <c r="H16" s="370"/>
      <c r="I16" s="383" t="s">
        <v>113</v>
      </c>
      <c r="J16" s="384"/>
      <c r="K16" s="384"/>
      <c r="L16" s="384"/>
      <c r="M16" s="384"/>
      <c r="N16" s="384"/>
      <c r="O16" s="385"/>
      <c r="P16" s="344">
        <f>SUM(P12:U15)</f>
        <v>0</v>
      </c>
      <c r="Q16" s="345"/>
      <c r="R16" s="345"/>
      <c r="S16" s="345"/>
      <c r="T16" s="345"/>
      <c r="U16" s="346"/>
      <c r="V16" s="393"/>
      <c r="W16" s="394"/>
      <c r="X16" s="394"/>
      <c r="Y16" s="394"/>
      <c r="Z16" s="394"/>
      <c r="AA16" s="394"/>
      <c r="AB16" s="358"/>
      <c r="AC16" s="349"/>
      <c r="AD16" s="349"/>
      <c r="AE16" s="349"/>
      <c r="AF16" s="349"/>
      <c r="AH16" s="368"/>
      <c r="AI16" s="369"/>
      <c r="AJ16" s="369"/>
      <c r="AK16" s="369"/>
      <c r="AL16" s="369"/>
      <c r="AM16" s="369"/>
      <c r="AN16" s="369"/>
      <c r="AO16" s="370"/>
      <c r="AP16" s="383" t="s">
        <v>113</v>
      </c>
      <c r="AQ16" s="384"/>
      <c r="AR16" s="384"/>
      <c r="AS16" s="384"/>
      <c r="AT16" s="384"/>
      <c r="AU16" s="384"/>
      <c r="AV16" s="385"/>
      <c r="AW16" s="344">
        <f>SUM(AW12:BB15)</f>
        <v>0</v>
      </c>
      <c r="AX16" s="345"/>
      <c r="AY16" s="345"/>
      <c r="AZ16" s="345"/>
      <c r="BA16" s="345"/>
      <c r="BB16" s="346"/>
      <c r="BC16" s="393"/>
      <c r="BD16" s="394"/>
      <c r="BE16" s="394"/>
      <c r="BF16" s="394"/>
      <c r="BG16" s="394"/>
      <c r="BH16" s="394"/>
      <c r="BI16" s="357"/>
      <c r="BJ16" s="430"/>
      <c r="BK16" s="431"/>
      <c r="BL16" s="431"/>
      <c r="BM16" s="432"/>
    </row>
    <row r="17" spans="1:65" ht="22.5" customHeight="1">
      <c r="A17" s="297" t="s">
        <v>228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40"/>
      <c r="P17" s="353" t="s">
        <v>191</v>
      </c>
      <c r="Q17" s="354"/>
      <c r="R17" s="354"/>
      <c r="S17" s="354"/>
      <c r="T17" s="354"/>
      <c r="U17" s="355"/>
      <c r="V17" s="353" t="s">
        <v>192</v>
      </c>
      <c r="W17" s="354"/>
      <c r="X17" s="354"/>
      <c r="Y17" s="354"/>
      <c r="Z17" s="354"/>
      <c r="AA17" s="354"/>
      <c r="AB17" s="354"/>
      <c r="AC17" s="354"/>
      <c r="AD17" s="354"/>
      <c r="AE17" s="354"/>
      <c r="AF17" s="355"/>
      <c r="AH17" s="396" t="s">
        <v>197</v>
      </c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8"/>
    </row>
    <row r="18" spans="1:65" ht="22.5" customHeight="1">
      <c r="A18" s="297" t="s">
        <v>185</v>
      </c>
      <c r="B18" s="300"/>
      <c r="C18" s="300"/>
      <c r="D18" s="300"/>
      <c r="E18" s="300"/>
      <c r="F18" s="300"/>
      <c r="G18" s="300"/>
      <c r="H18" s="340"/>
      <c r="I18" s="297" t="s">
        <v>223</v>
      </c>
      <c r="J18" s="300"/>
      <c r="K18" s="300"/>
      <c r="L18" s="300"/>
      <c r="M18" s="300"/>
      <c r="N18" s="300"/>
      <c r="O18" s="340"/>
      <c r="P18" s="356"/>
      <c r="Q18" s="357"/>
      <c r="R18" s="357"/>
      <c r="S18" s="357"/>
      <c r="T18" s="357"/>
      <c r="U18" s="358"/>
      <c r="V18" s="356"/>
      <c r="W18" s="357"/>
      <c r="X18" s="357"/>
      <c r="Y18" s="357"/>
      <c r="Z18" s="357"/>
      <c r="AA18" s="357"/>
      <c r="AB18" s="357"/>
      <c r="AC18" s="357"/>
      <c r="AD18" s="357"/>
      <c r="AE18" s="357"/>
      <c r="AF18" s="358"/>
      <c r="AH18" s="297" t="s">
        <v>198</v>
      </c>
      <c r="AI18" s="300"/>
      <c r="AJ18" s="300"/>
      <c r="AK18" s="300"/>
      <c r="AL18" s="300"/>
      <c r="AM18" s="300"/>
      <c r="AN18" s="300"/>
      <c r="AO18" s="340"/>
      <c r="AP18" s="442" t="s">
        <v>199</v>
      </c>
      <c r="AQ18" s="443"/>
      <c r="AR18" s="443"/>
      <c r="AS18" s="443"/>
      <c r="AT18" s="443"/>
      <c r="AU18" s="443"/>
      <c r="AV18" s="444"/>
      <c r="AW18" s="442" t="s">
        <v>200</v>
      </c>
      <c r="AX18" s="443"/>
      <c r="AY18" s="443"/>
      <c r="AZ18" s="297" t="s">
        <v>201</v>
      </c>
      <c r="BA18" s="300"/>
      <c r="BB18" s="340"/>
      <c r="BC18" s="297" t="s">
        <v>202</v>
      </c>
      <c r="BD18" s="300"/>
      <c r="BE18" s="300"/>
      <c r="BF18" s="300"/>
      <c r="BG18" s="300"/>
      <c r="BH18" s="300"/>
      <c r="BI18" s="340"/>
      <c r="BJ18" s="296" t="s">
        <v>203</v>
      </c>
      <c r="BK18" s="296"/>
      <c r="BL18" s="296"/>
      <c r="BM18" s="296"/>
    </row>
    <row r="19" spans="1:65" ht="22.5" customHeight="1">
      <c r="A19" s="325"/>
      <c r="B19" s="326"/>
      <c r="C19" s="326"/>
      <c r="D19" s="326"/>
      <c r="E19" s="326"/>
      <c r="F19" s="326"/>
      <c r="G19" s="326"/>
      <c r="H19" s="326"/>
      <c r="I19" s="325"/>
      <c r="J19" s="326"/>
      <c r="K19" s="326"/>
      <c r="L19" s="326"/>
      <c r="M19" s="326"/>
      <c r="N19" s="326"/>
      <c r="O19" s="327"/>
      <c r="P19" s="334"/>
      <c r="Q19" s="335"/>
      <c r="R19" s="335"/>
      <c r="S19" s="335"/>
      <c r="T19" s="335"/>
      <c r="U19" s="336"/>
      <c r="V19" s="463"/>
      <c r="W19" s="464"/>
      <c r="X19" s="464"/>
      <c r="Y19" s="464"/>
      <c r="Z19" s="464"/>
      <c r="AA19" s="464"/>
      <c r="AB19" s="464"/>
      <c r="AC19" s="464"/>
      <c r="AD19" s="464"/>
      <c r="AE19" s="464"/>
      <c r="AF19" s="465"/>
      <c r="AH19" s="411"/>
      <c r="AI19" s="412"/>
      <c r="AJ19" s="412"/>
      <c r="AK19" s="412"/>
      <c r="AL19" s="412"/>
      <c r="AM19" s="412"/>
      <c r="AN19" s="412"/>
      <c r="AO19" s="413"/>
      <c r="AP19" s="411"/>
      <c r="AQ19" s="412"/>
      <c r="AR19" s="412"/>
      <c r="AS19" s="412"/>
      <c r="AT19" s="412"/>
      <c r="AU19" s="412"/>
      <c r="AV19" s="413"/>
      <c r="AW19" s="466"/>
      <c r="AX19" s="467"/>
      <c r="AY19" s="467"/>
      <c r="AZ19" s="482"/>
      <c r="BA19" s="483"/>
      <c r="BB19" s="484"/>
      <c r="BC19" s="479">
        <f t="shared" ref="BC19:BC27" si="0">AW19*AZ19</f>
        <v>0</v>
      </c>
      <c r="BD19" s="480"/>
      <c r="BE19" s="480"/>
      <c r="BF19" s="480"/>
      <c r="BG19" s="480"/>
      <c r="BH19" s="480"/>
      <c r="BI19" s="481"/>
      <c r="BJ19" s="417"/>
      <c r="BK19" s="417"/>
      <c r="BL19" s="417"/>
      <c r="BM19" s="417"/>
    </row>
    <row r="20" spans="1:65" ht="22.5" customHeight="1">
      <c r="A20" s="325"/>
      <c r="B20" s="326"/>
      <c r="C20" s="326"/>
      <c r="D20" s="326"/>
      <c r="E20" s="326"/>
      <c r="F20" s="326"/>
      <c r="G20" s="326"/>
      <c r="H20" s="326"/>
      <c r="I20" s="325"/>
      <c r="J20" s="326"/>
      <c r="K20" s="326"/>
      <c r="L20" s="326"/>
      <c r="M20" s="326"/>
      <c r="N20" s="326"/>
      <c r="O20" s="327"/>
      <c r="P20" s="337"/>
      <c r="Q20" s="338"/>
      <c r="R20" s="338"/>
      <c r="S20" s="338"/>
      <c r="T20" s="338"/>
      <c r="U20" s="339"/>
      <c r="V20" s="325"/>
      <c r="W20" s="326"/>
      <c r="X20" s="326"/>
      <c r="Y20" s="326"/>
      <c r="Z20" s="326"/>
      <c r="AA20" s="326"/>
      <c r="AB20" s="326"/>
      <c r="AC20" s="326"/>
      <c r="AD20" s="326"/>
      <c r="AE20" s="326"/>
      <c r="AF20" s="327"/>
      <c r="AH20" s="414"/>
      <c r="AI20" s="415"/>
      <c r="AJ20" s="415"/>
      <c r="AK20" s="415"/>
      <c r="AL20" s="415"/>
      <c r="AM20" s="415"/>
      <c r="AN20" s="415"/>
      <c r="AO20" s="416"/>
      <c r="AP20" s="414"/>
      <c r="AQ20" s="415"/>
      <c r="AR20" s="415"/>
      <c r="AS20" s="415"/>
      <c r="AT20" s="415"/>
      <c r="AU20" s="415"/>
      <c r="AV20" s="416"/>
      <c r="AW20" s="468"/>
      <c r="AX20" s="469"/>
      <c r="AY20" s="469"/>
      <c r="AZ20" s="470"/>
      <c r="BA20" s="471"/>
      <c r="BB20" s="472"/>
      <c r="BC20" s="450">
        <f t="shared" si="0"/>
        <v>0</v>
      </c>
      <c r="BD20" s="451"/>
      <c r="BE20" s="451"/>
      <c r="BF20" s="451"/>
      <c r="BG20" s="451"/>
      <c r="BH20" s="451"/>
      <c r="BI20" s="452"/>
      <c r="BJ20" s="410"/>
      <c r="BK20" s="410"/>
      <c r="BL20" s="410"/>
      <c r="BM20" s="410"/>
    </row>
    <row r="21" spans="1:65" ht="22.5" customHeight="1">
      <c r="A21" s="325"/>
      <c r="B21" s="326"/>
      <c r="C21" s="326"/>
      <c r="D21" s="326"/>
      <c r="E21" s="326"/>
      <c r="F21" s="326"/>
      <c r="G21" s="326"/>
      <c r="H21" s="326"/>
      <c r="I21" s="325"/>
      <c r="J21" s="326"/>
      <c r="K21" s="326"/>
      <c r="L21" s="326"/>
      <c r="M21" s="326"/>
      <c r="N21" s="326"/>
      <c r="O21" s="327"/>
      <c r="P21" s="337"/>
      <c r="Q21" s="338"/>
      <c r="R21" s="338"/>
      <c r="S21" s="338"/>
      <c r="T21" s="338"/>
      <c r="U21" s="339"/>
      <c r="V21" s="325"/>
      <c r="W21" s="326"/>
      <c r="X21" s="326"/>
      <c r="Y21" s="326"/>
      <c r="Z21" s="326"/>
      <c r="AA21" s="326"/>
      <c r="AB21" s="326"/>
      <c r="AC21" s="326"/>
      <c r="AD21" s="326"/>
      <c r="AE21" s="326"/>
      <c r="AF21" s="327"/>
      <c r="AH21" s="414"/>
      <c r="AI21" s="415"/>
      <c r="AJ21" s="415"/>
      <c r="AK21" s="415"/>
      <c r="AL21" s="415"/>
      <c r="AM21" s="415"/>
      <c r="AN21" s="415"/>
      <c r="AO21" s="416"/>
      <c r="AP21" s="414"/>
      <c r="AQ21" s="415"/>
      <c r="AR21" s="415"/>
      <c r="AS21" s="415"/>
      <c r="AT21" s="415"/>
      <c r="AU21" s="415"/>
      <c r="AV21" s="416"/>
      <c r="AW21" s="468"/>
      <c r="AX21" s="469"/>
      <c r="AY21" s="469"/>
      <c r="AZ21" s="470"/>
      <c r="BA21" s="471"/>
      <c r="BB21" s="472"/>
      <c r="BC21" s="450">
        <f t="shared" si="0"/>
        <v>0</v>
      </c>
      <c r="BD21" s="451"/>
      <c r="BE21" s="451"/>
      <c r="BF21" s="451"/>
      <c r="BG21" s="451"/>
      <c r="BH21" s="451"/>
      <c r="BI21" s="452"/>
      <c r="BJ21" s="410"/>
      <c r="BK21" s="410"/>
      <c r="BL21" s="410"/>
      <c r="BM21" s="410"/>
    </row>
    <row r="22" spans="1:65" ht="22.5" customHeight="1">
      <c r="A22" s="325"/>
      <c r="B22" s="326"/>
      <c r="C22" s="326"/>
      <c r="D22" s="326"/>
      <c r="E22" s="326"/>
      <c r="F22" s="326"/>
      <c r="G22" s="326"/>
      <c r="H22" s="326"/>
      <c r="I22" s="325"/>
      <c r="J22" s="326"/>
      <c r="K22" s="326"/>
      <c r="L22" s="326"/>
      <c r="M22" s="326"/>
      <c r="N22" s="326"/>
      <c r="O22" s="327"/>
      <c r="P22" s="337"/>
      <c r="Q22" s="338"/>
      <c r="R22" s="338"/>
      <c r="S22" s="338"/>
      <c r="T22" s="338"/>
      <c r="U22" s="339"/>
      <c r="V22" s="325"/>
      <c r="W22" s="326"/>
      <c r="X22" s="326"/>
      <c r="Y22" s="326"/>
      <c r="Z22" s="326"/>
      <c r="AA22" s="326"/>
      <c r="AB22" s="326"/>
      <c r="AC22" s="326"/>
      <c r="AD22" s="326"/>
      <c r="AE22" s="326"/>
      <c r="AF22" s="327"/>
      <c r="AH22" s="414"/>
      <c r="AI22" s="415"/>
      <c r="AJ22" s="415"/>
      <c r="AK22" s="415"/>
      <c r="AL22" s="415"/>
      <c r="AM22" s="415"/>
      <c r="AN22" s="415"/>
      <c r="AO22" s="416"/>
      <c r="AP22" s="414"/>
      <c r="AQ22" s="415"/>
      <c r="AR22" s="415"/>
      <c r="AS22" s="415"/>
      <c r="AT22" s="415"/>
      <c r="AU22" s="415"/>
      <c r="AV22" s="416"/>
      <c r="AW22" s="468"/>
      <c r="AX22" s="469"/>
      <c r="AY22" s="469"/>
      <c r="AZ22" s="470"/>
      <c r="BA22" s="471"/>
      <c r="BB22" s="472"/>
      <c r="BC22" s="450">
        <f t="shared" si="0"/>
        <v>0</v>
      </c>
      <c r="BD22" s="451"/>
      <c r="BE22" s="451"/>
      <c r="BF22" s="451"/>
      <c r="BG22" s="451"/>
      <c r="BH22" s="451"/>
      <c r="BI22" s="452"/>
      <c r="BJ22" s="410"/>
      <c r="BK22" s="410"/>
      <c r="BL22" s="410"/>
      <c r="BM22" s="410"/>
    </row>
    <row r="23" spans="1:65" ht="22.5" customHeight="1">
      <c r="A23" s="325"/>
      <c r="B23" s="326"/>
      <c r="C23" s="326"/>
      <c r="D23" s="326"/>
      <c r="E23" s="326"/>
      <c r="F23" s="326"/>
      <c r="G23" s="326"/>
      <c r="H23" s="326"/>
      <c r="I23" s="325"/>
      <c r="J23" s="326"/>
      <c r="K23" s="326"/>
      <c r="L23" s="326"/>
      <c r="M23" s="326"/>
      <c r="N23" s="326"/>
      <c r="O23" s="327"/>
      <c r="P23" s="337"/>
      <c r="Q23" s="338"/>
      <c r="R23" s="338"/>
      <c r="S23" s="338"/>
      <c r="T23" s="338"/>
      <c r="U23" s="339"/>
      <c r="V23" s="325"/>
      <c r="W23" s="326"/>
      <c r="X23" s="326"/>
      <c r="Y23" s="326"/>
      <c r="Z23" s="326"/>
      <c r="AA23" s="326"/>
      <c r="AB23" s="326"/>
      <c r="AC23" s="326"/>
      <c r="AD23" s="326"/>
      <c r="AE23" s="326"/>
      <c r="AF23" s="327"/>
      <c r="AH23" s="414"/>
      <c r="AI23" s="415"/>
      <c r="AJ23" s="415"/>
      <c r="AK23" s="415"/>
      <c r="AL23" s="415"/>
      <c r="AM23" s="415"/>
      <c r="AN23" s="415"/>
      <c r="AO23" s="416"/>
      <c r="AP23" s="414"/>
      <c r="AQ23" s="415"/>
      <c r="AR23" s="415"/>
      <c r="AS23" s="415"/>
      <c r="AT23" s="415"/>
      <c r="AU23" s="415"/>
      <c r="AV23" s="416"/>
      <c r="AW23" s="468"/>
      <c r="AX23" s="469"/>
      <c r="AY23" s="469"/>
      <c r="AZ23" s="470"/>
      <c r="BA23" s="471"/>
      <c r="BB23" s="472"/>
      <c r="BC23" s="450">
        <f t="shared" si="0"/>
        <v>0</v>
      </c>
      <c r="BD23" s="451"/>
      <c r="BE23" s="451"/>
      <c r="BF23" s="451"/>
      <c r="BG23" s="451"/>
      <c r="BH23" s="451"/>
      <c r="BI23" s="452"/>
      <c r="BJ23" s="405"/>
      <c r="BK23" s="405"/>
      <c r="BL23" s="405"/>
      <c r="BM23" s="405"/>
    </row>
    <row r="24" spans="1:65" ht="22.5" customHeight="1">
      <c r="A24" s="325"/>
      <c r="B24" s="326"/>
      <c r="C24" s="326"/>
      <c r="D24" s="326"/>
      <c r="E24" s="326"/>
      <c r="F24" s="326"/>
      <c r="G24" s="326"/>
      <c r="H24" s="326"/>
      <c r="I24" s="325"/>
      <c r="J24" s="326"/>
      <c r="K24" s="326"/>
      <c r="L24" s="326"/>
      <c r="M24" s="326"/>
      <c r="N24" s="326"/>
      <c r="O24" s="327"/>
      <c r="P24" s="337"/>
      <c r="Q24" s="338"/>
      <c r="R24" s="338"/>
      <c r="S24" s="338"/>
      <c r="T24" s="338"/>
      <c r="U24" s="339"/>
      <c r="V24" s="325"/>
      <c r="W24" s="326"/>
      <c r="X24" s="326"/>
      <c r="Y24" s="326"/>
      <c r="Z24" s="326"/>
      <c r="AA24" s="326"/>
      <c r="AB24" s="326"/>
      <c r="AC24" s="326"/>
      <c r="AD24" s="326"/>
      <c r="AE24" s="326"/>
      <c r="AF24" s="327"/>
      <c r="AH24" s="414"/>
      <c r="AI24" s="415"/>
      <c r="AJ24" s="415"/>
      <c r="AK24" s="415"/>
      <c r="AL24" s="415"/>
      <c r="AM24" s="415"/>
      <c r="AN24" s="415"/>
      <c r="AO24" s="416"/>
      <c r="AP24" s="414"/>
      <c r="AQ24" s="415"/>
      <c r="AR24" s="415"/>
      <c r="AS24" s="415"/>
      <c r="AT24" s="415"/>
      <c r="AU24" s="415"/>
      <c r="AV24" s="416"/>
      <c r="AW24" s="468"/>
      <c r="AX24" s="469"/>
      <c r="AY24" s="469"/>
      <c r="AZ24" s="470"/>
      <c r="BA24" s="471"/>
      <c r="BB24" s="472"/>
      <c r="BC24" s="450">
        <f t="shared" si="0"/>
        <v>0</v>
      </c>
      <c r="BD24" s="451"/>
      <c r="BE24" s="451"/>
      <c r="BF24" s="451"/>
      <c r="BG24" s="451"/>
      <c r="BH24" s="451"/>
      <c r="BI24" s="452"/>
      <c r="BJ24" s="410"/>
      <c r="BK24" s="410"/>
      <c r="BL24" s="410"/>
      <c r="BM24" s="410"/>
    </row>
    <row r="25" spans="1:65" ht="22.5" customHeight="1">
      <c r="A25" s="325"/>
      <c r="B25" s="326"/>
      <c r="C25" s="326"/>
      <c r="D25" s="326"/>
      <c r="E25" s="326"/>
      <c r="F25" s="326"/>
      <c r="G25" s="326"/>
      <c r="H25" s="326"/>
      <c r="I25" s="325"/>
      <c r="J25" s="326"/>
      <c r="K25" s="326"/>
      <c r="L25" s="326"/>
      <c r="M25" s="326"/>
      <c r="N25" s="326"/>
      <c r="O25" s="327"/>
      <c r="P25" s="337"/>
      <c r="Q25" s="338"/>
      <c r="R25" s="338"/>
      <c r="S25" s="338"/>
      <c r="T25" s="338"/>
      <c r="U25" s="339"/>
      <c r="V25" s="325"/>
      <c r="W25" s="326"/>
      <c r="X25" s="326"/>
      <c r="Y25" s="326"/>
      <c r="Z25" s="326"/>
      <c r="AA25" s="326"/>
      <c r="AB25" s="326"/>
      <c r="AC25" s="326"/>
      <c r="AD25" s="326"/>
      <c r="AE25" s="326"/>
      <c r="AF25" s="327"/>
      <c r="AH25" s="414"/>
      <c r="AI25" s="415"/>
      <c r="AJ25" s="415"/>
      <c r="AK25" s="415"/>
      <c r="AL25" s="415"/>
      <c r="AM25" s="415"/>
      <c r="AN25" s="415"/>
      <c r="AO25" s="416"/>
      <c r="AP25" s="414"/>
      <c r="AQ25" s="415"/>
      <c r="AR25" s="415"/>
      <c r="AS25" s="415"/>
      <c r="AT25" s="415"/>
      <c r="AU25" s="415"/>
      <c r="AV25" s="416"/>
      <c r="AW25" s="468"/>
      <c r="AX25" s="469"/>
      <c r="AY25" s="469"/>
      <c r="AZ25" s="470"/>
      <c r="BA25" s="471"/>
      <c r="BB25" s="472"/>
      <c r="BC25" s="450">
        <f t="shared" si="0"/>
        <v>0</v>
      </c>
      <c r="BD25" s="451"/>
      <c r="BE25" s="451"/>
      <c r="BF25" s="451"/>
      <c r="BG25" s="451"/>
      <c r="BH25" s="451"/>
      <c r="BI25" s="452"/>
      <c r="BJ25" s="405"/>
      <c r="BK25" s="405"/>
      <c r="BL25" s="405"/>
      <c r="BM25" s="405"/>
    </row>
    <row r="26" spans="1:65" ht="22.5" customHeight="1">
      <c r="A26" s="325"/>
      <c r="B26" s="326"/>
      <c r="C26" s="326"/>
      <c r="D26" s="326"/>
      <c r="E26" s="326"/>
      <c r="F26" s="326"/>
      <c r="G26" s="326"/>
      <c r="H26" s="326"/>
      <c r="I26" s="325"/>
      <c r="J26" s="326"/>
      <c r="K26" s="326"/>
      <c r="L26" s="326"/>
      <c r="M26" s="326"/>
      <c r="N26" s="326"/>
      <c r="O26" s="327"/>
      <c r="P26" s="337"/>
      <c r="Q26" s="338"/>
      <c r="R26" s="338"/>
      <c r="S26" s="338"/>
      <c r="T26" s="338"/>
      <c r="U26" s="339"/>
      <c r="V26" s="325"/>
      <c r="W26" s="326"/>
      <c r="X26" s="326"/>
      <c r="Y26" s="326"/>
      <c r="Z26" s="326"/>
      <c r="AA26" s="326"/>
      <c r="AB26" s="326"/>
      <c r="AC26" s="326"/>
      <c r="AD26" s="326"/>
      <c r="AE26" s="326"/>
      <c r="AF26" s="327"/>
      <c r="AH26" s="414"/>
      <c r="AI26" s="415"/>
      <c r="AJ26" s="415"/>
      <c r="AK26" s="415"/>
      <c r="AL26" s="415"/>
      <c r="AM26" s="415"/>
      <c r="AN26" s="415"/>
      <c r="AO26" s="416"/>
      <c r="AP26" s="414"/>
      <c r="AQ26" s="415"/>
      <c r="AR26" s="415"/>
      <c r="AS26" s="415"/>
      <c r="AT26" s="415"/>
      <c r="AU26" s="415"/>
      <c r="AV26" s="416"/>
      <c r="AW26" s="468"/>
      <c r="AX26" s="469"/>
      <c r="AY26" s="469"/>
      <c r="AZ26" s="470"/>
      <c r="BA26" s="471"/>
      <c r="BB26" s="472"/>
      <c r="BC26" s="450">
        <f t="shared" si="0"/>
        <v>0</v>
      </c>
      <c r="BD26" s="451"/>
      <c r="BE26" s="451"/>
      <c r="BF26" s="451"/>
      <c r="BG26" s="451"/>
      <c r="BH26" s="451"/>
      <c r="BI26" s="452"/>
      <c r="BJ26" s="410"/>
      <c r="BK26" s="410"/>
      <c r="BL26" s="410"/>
      <c r="BM26" s="410"/>
    </row>
    <row r="27" spans="1:65" ht="22.5" customHeight="1">
      <c r="A27" s="325"/>
      <c r="B27" s="326"/>
      <c r="C27" s="326"/>
      <c r="D27" s="326"/>
      <c r="E27" s="326"/>
      <c r="F27" s="326"/>
      <c r="G27" s="326"/>
      <c r="H27" s="326"/>
      <c r="I27" s="325"/>
      <c r="J27" s="326"/>
      <c r="K27" s="326"/>
      <c r="L27" s="326"/>
      <c r="M27" s="326"/>
      <c r="N27" s="326"/>
      <c r="O27" s="327"/>
      <c r="P27" s="337"/>
      <c r="Q27" s="338"/>
      <c r="R27" s="338"/>
      <c r="S27" s="338"/>
      <c r="T27" s="338"/>
      <c r="U27" s="339"/>
      <c r="V27" s="325"/>
      <c r="W27" s="326"/>
      <c r="X27" s="326"/>
      <c r="Y27" s="326"/>
      <c r="Z27" s="326"/>
      <c r="AA27" s="326"/>
      <c r="AB27" s="326"/>
      <c r="AC27" s="326"/>
      <c r="AD27" s="326"/>
      <c r="AE27" s="326"/>
      <c r="AF27" s="327"/>
      <c r="AH27" s="460"/>
      <c r="AI27" s="461"/>
      <c r="AJ27" s="461"/>
      <c r="AK27" s="461"/>
      <c r="AL27" s="461"/>
      <c r="AM27" s="461"/>
      <c r="AN27" s="461"/>
      <c r="AO27" s="462"/>
      <c r="AP27" s="460"/>
      <c r="AQ27" s="461"/>
      <c r="AR27" s="461"/>
      <c r="AS27" s="461"/>
      <c r="AT27" s="461"/>
      <c r="AU27" s="461"/>
      <c r="AV27" s="462"/>
      <c r="AW27" s="446"/>
      <c r="AX27" s="447"/>
      <c r="AY27" s="447"/>
      <c r="AZ27" s="473"/>
      <c r="BA27" s="474"/>
      <c r="BB27" s="475"/>
      <c r="BC27" s="453">
        <f t="shared" si="0"/>
        <v>0</v>
      </c>
      <c r="BD27" s="454"/>
      <c r="BE27" s="454"/>
      <c r="BF27" s="454"/>
      <c r="BG27" s="454"/>
      <c r="BH27" s="454"/>
      <c r="BI27" s="455"/>
      <c r="BJ27" s="409"/>
      <c r="BK27" s="409"/>
      <c r="BL27" s="409"/>
      <c r="BM27" s="409"/>
    </row>
    <row r="28" spans="1:65" ht="22.5" customHeight="1">
      <c r="A28" s="325"/>
      <c r="B28" s="326"/>
      <c r="C28" s="326"/>
      <c r="D28" s="326"/>
      <c r="E28" s="326"/>
      <c r="F28" s="326"/>
      <c r="G28" s="326"/>
      <c r="H28" s="326"/>
      <c r="I28" s="325"/>
      <c r="J28" s="326"/>
      <c r="K28" s="326"/>
      <c r="L28" s="326"/>
      <c r="M28" s="326"/>
      <c r="N28" s="326"/>
      <c r="O28" s="327"/>
      <c r="P28" s="337"/>
      <c r="Q28" s="338"/>
      <c r="R28" s="338"/>
      <c r="S28" s="338"/>
      <c r="T28" s="338"/>
      <c r="U28" s="339"/>
      <c r="V28" s="325"/>
      <c r="W28" s="326"/>
      <c r="X28" s="326"/>
      <c r="Y28" s="326"/>
      <c r="Z28" s="326"/>
      <c r="AA28" s="326"/>
      <c r="AB28" s="326"/>
      <c r="AC28" s="326"/>
      <c r="AD28" s="326"/>
      <c r="AE28" s="326"/>
      <c r="AF28" s="327"/>
      <c r="AH28" s="297" t="s">
        <v>113</v>
      </c>
      <c r="AI28" s="300"/>
      <c r="AJ28" s="300"/>
      <c r="AK28" s="300"/>
      <c r="AL28" s="300"/>
      <c r="AM28" s="300"/>
      <c r="AN28" s="300"/>
      <c r="AO28" s="340"/>
      <c r="AP28" s="297"/>
      <c r="AQ28" s="300"/>
      <c r="AR28" s="300"/>
      <c r="AS28" s="300"/>
      <c r="AT28" s="300"/>
      <c r="AU28" s="300"/>
      <c r="AV28" s="340"/>
      <c r="AW28" s="448"/>
      <c r="AX28" s="449"/>
      <c r="AY28" s="449"/>
      <c r="AZ28" s="476"/>
      <c r="BA28" s="477"/>
      <c r="BB28" s="478"/>
      <c r="BC28" s="456">
        <f>SUM(BC19:BI27)</f>
        <v>0</v>
      </c>
      <c r="BD28" s="457"/>
      <c r="BE28" s="457"/>
      <c r="BF28" s="457"/>
      <c r="BG28" s="457"/>
      <c r="BH28" s="457"/>
      <c r="BI28" s="458"/>
      <c r="BJ28" s="296"/>
      <c r="BK28" s="296"/>
      <c r="BL28" s="296"/>
      <c r="BM28" s="296"/>
    </row>
    <row r="29" spans="1:65" ht="22.5" customHeight="1">
      <c r="A29" s="325"/>
      <c r="B29" s="326"/>
      <c r="C29" s="326"/>
      <c r="D29" s="326"/>
      <c r="E29" s="326"/>
      <c r="F29" s="326"/>
      <c r="G29" s="326"/>
      <c r="H29" s="326"/>
      <c r="I29" s="325"/>
      <c r="J29" s="326"/>
      <c r="K29" s="326"/>
      <c r="L29" s="326"/>
      <c r="M29" s="326"/>
      <c r="N29" s="326"/>
      <c r="O29" s="327"/>
      <c r="P29" s="337"/>
      <c r="Q29" s="338"/>
      <c r="R29" s="338"/>
      <c r="S29" s="338"/>
      <c r="T29" s="338"/>
      <c r="U29" s="339"/>
      <c r="V29" s="325"/>
      <c r="W29" s="326"/>
      <c r="X29" s="326"/>
      <c r="Y29" s="326"/>
      <c r="Z29" s="326"/>
      <c r="AA29" s="326"/>
      <c r="AB29" s="326"/>
      <c r="AC29" s="326"/>
      <c r="AD29" s="326"/>
      <c r="AE29" s="326"/>
      <c r="AF29" s="327"/>
      <c r="AH29" s="406" t="s">
        <v>114</v>
      </c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8"/>
    </row>
    <row r="30" spans="1:65" ht="22.5" customHeight="1">
      <c r="A30" s="325"/>
      <c r="B30" s="326"/>
      <c r="C30" s="326"/>
      <c r="D30" s="326"/>
      <c r="E30" s="326"/>
      <c r="F30" s="326"/>
      <c r="G30" s="326"/>
      <c r="H30" s="326"/>
      <c r="I30" s="325"/>
      <c r="J30" s="326"/>
      <c r="K30" s="326"/>
      <c r="L30" s="326"/>
      <c r="M30" s="326"/>
      <c r="N30" s="326"/>
      <c r="O30" s="327"/>
      <c r="P30" s="418"/>
      <c r="Q30" s="419"/>
      <c r="R30" s="419"/>
      <c r="S30" s="419"/>
      <c r="T30" s="419"/>
      <c r="U30" s="420"/>
      <c r="V30" s="325"/>
      <c r="W30" s="326"/>
      <c r="X30" s="326"/>
      <c r="Y30" s="326"/>
      <c r="Z30" s="326"/>
      <c r="AA30" s="326"/>
      <c r="AB30" s="326"/>
      <c r="AC30" s="326"/>
      <c r="AD30" s="326"/>
      <c r="AE30" s="326"/>
      <c r="AF30" s="327"/>
      <c r="AH30" s="165" t="s">
        <v>204</v>
      </c>
      <c r="AI30" s="166"/>
      <c r="AJ30" s="166"/>
      <c r="AK30" s="166"/>
      <c r="AL30" s="171"/>
      <c r="AM30" s="171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7"/>
    </row>
    <row r="31" spans="1:65" ht="22.5" customHeight="1">
      <c r="A31" s="325"/>
      <c r="B31" s="326"/>
      <c r="C31" s="326"/>
      <c r="D31" s="326"/>
      <c r="E31" s="326"/>
      <c r="F31" s="326"/>
      <c r="G31" s="326"/>
      <c r="H31" s="326"/>
      <c r="I31" s="325"/>
      <c r="J31" s="326"/>
      <c r="K31" s="326"/>
      <c r="L31" s="326"/>
      <c r="M31" s="326"/>
      <c r="N31" s="326"/>
      <c r="O31" s="327"/>
      <c r="P31" s="337"/>
      <c r="Q31" s="338"/>
      <c r="R31" s="338"/>
      <c r="S31" s="338"/>
      <c r="T31" s="338"/>
      <c r="U31" s="339"/>
      <c r="V31" s="325"/>
      <c r="W31" s="326"/>
      <c r="X31" s="326"/>
      <c r="Y31" s="326"/>
      <c r="Z31" s="326"/>
      <c r="AA31" s="326"/>
      <c r="AB31" s="326"/>
      <c r="AC31" s="326"/>
      <c r="AD31" s="326"/>
      <c r="AE31" s="326"/>
      <c r="AF31" s="327"/>
      <c r="AH31" s="168"/>
      <c r="AI31" s="169"/>
      <c r="AJ31" s="169"/>
      <c r="AK31" s="169"/>
      <c r="AL31" s="172"/>
      <c r="AM31" s="172"/>
      <c r="AN31" s="169"/>
      <c r="AO31" s="169"/>
      <c r="AP31" s="169" t="s">
        <v>205</v>
      </c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70"/>
    </row>
    <row r="32" spans="1:65" ht="22.5" customHeight="1">
      <c r="A32" s="325"/>
      <c r="B32" s="326"/>
      <c r="C32" s="326"/>
      <c r="D32" s="326"/>
      <c r="E32" s="326"/>
      <c r="F32" s="326"/>
      <c r="G32" s="326"/>
      <c r="H32" s="326"/>
      <c r="I32" s="325"/>
      <c r="J32" s="326"/>
      <c r="K32" s="326"/>
      <c r="L32" s="326"/>
      <c r="M32" s="326"/>
      <c r="N32" s="326"/>
      <c r="O32" s="327"/>
      <c r="P32" s="337"/>
      <c r="Q32" s="338"/>
      <c r="R32" s="338"/>
      <c r="S32" s="338"/>
      <c r="T32" s="338"/>
      <c r="U32" s="339"/>
      <c r="V32" s="325"/>
      <c r="W32" s="326"/>
      <c r="X32" s="326"/>
      <c r="Y32" s="326"/>
      <c r="Z32" s="326"/>
      <c r="AA32" s="326"/>
      <c r="AB32" s="326"/>
      <c r="AC32" s="326"/>
      <c r="AD32" s="326"/>
      <c r="AE32" s="326"/>
      <c r="AF32" s="327"/>
      <c r="AH32" s="168"/>
      <c r="AI32" s="169"/>
      <c r="AJ32" s="169"/>
      <c r="AK32" s="169"/>
      <c r="AL32" s="172"/>
      <c r="AM32" s="172"/>
      <c r="AN32" s="169"/>
      <c r="AO32" s="169"/>
      <c r="AP32" s="169" t="s">
        <v>206</v>
      </c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70"/>
    </row>
    <row r="33" spans="1:65" ht="22.5" customHeight="1">
      <c r="A33" s="325"/>
      <c r="B33" s="326"/>
      <c r="C33" s="326"/>
      <c r="D33" s="326"/>
      <c r="E33" s="326"/>
      <c r="F33" s="326"/>
      <c r="G33" s="326"/>
      <c r="H33" s="326"/>
      <c r="I33" s="325"/>
      <c r="J33" s="326"/>
      <c r="K33" s="326"/>
      <c r="L33" s="326"/>
      <c r="M33" s="326"/>
      <c r="N33" s="326"/>
      <c r="O33" s="327"/>
      <c r="P33" s="337"/>
      <c r="Q33" s="338"/>
      <c r="R33" s="338"/>
      <c r="S33" s="338"/>
      <c r="T33" s="338"/>
      <c r="U33" s="339"/>
      <c r="V33" s="325"/>
      <c r="W33" s="326"/>
      <c r="X33" s="326"/>
      <c r="Y33" s="326"/>
      <c r="Z33" s="326"/>
      <c r="AA33" s="326"/>
      <c r="AB33" s="326"/>
      <c r="AC33" s="326"/>
      <c r="AD33" s="326"/>
      <c r="AE33" s="326"/>
      <c r="AF33" s="327"/>
      <c r="AH33" s="359" t="s">
        <v>115</v>
      </c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1"/>
    </row>
    <row r="34" spans="1:65" ht="22.5" customHeight="1">
      <c r="A34" s="325"/>
      <c r="B34" s="326"/>
      <c r="C34" s="326"/>
      <c r="D34" s="326"/>
      <c r="E34" s="326"/>
      <c r="F34" s="326"/>
      <c r="G34" s="326"/>
      <c r="H34" s="326"/>
      <c r="I34" s="325"/>
      <c r="J34" s="326"/>
      <c r="K34" s="326"/>
      <c r="L34" s="326"/>
      <c r="M34" s="326"/>
      <c r="N34" s="326"/>
      <c r="O34" s="327"/>
      <c r="P34" s="337"/>
      <c r="Q34" s="338"/>
      <c r="R34" s="338"/>
      <c r="S34" s="338"/>
      <c r="T34" s="338"/>
      <c r="U34" s="339"/>
      <c r="V34" s="325"/>
      <c r="W34" s="326"/>
      <c r="X34" s="326"/>
      <c r="Y34" s="326"/>
      <c r="Z34" s="326"/>
      <c r="AA34" s="326"/>
      <c r="AB34" s="326"/>
      <c r="AC34" s="326"/>
      <c r="AD34" s="326"/>
      <c r="AE34" s="326"/>
      <c r="AF34" s="327"/>
      <c r="AH34" s="421" t="s">
        <v>207</v>
      </c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403"/>
      <c r="AX34" s="403"/>
      <c r="AY34" s="403"/>
      <c r="AZ34" s="403"/>
      <c r="BA34" s="403"/>
      <c r="BB34" s="403"/>
      <c r="BC34" s="403"/>
      <c r="BD34" s="403"/>
      <c r="BE34" s="403"/>
      <c r="BF34" s="403"/>
      <c r="BG34" s="403"/>
      <c r="BH34" s="403"/>
      <c r="BI34" s="403"/>
      <c r="BJ34" s="403"/>
      <c r="BK34" s="403"/>
      <c r="BL34" s="403"/>
      <c r="BM34" s="404"/>
    </row>
    <row r="35" spans="1:65" ht="22.5" customHeight="1">
      <c r="A35" s="325"/>
      <c r="B35" s="326"/>
      <c r="C35" s="326"/>
      <c r="D35" s="326"/>
      <c r="E35" s="326"/>
      <c r="F35" s="326"/>
      <c r="G35" s="326"/>
      <c r="H35" s="326"/>
      <c r="I35" s="325"/>
      <c r="J35" s="326"/>
      <c r="K35" s="326"/>
      <c r="L35" s="326"/>
      <c r="M35" s="326"/>
      <c r="N35" s="326"/>
      <c r="O35" s="327"/>
      <c r="P35" s="337"/>
      <c r="Q35" s="338"/>
      <c r="R35" s="338"/>
      <c r="S35" s="338"/>
      <c r="T35" s="338"/>
      <c r="U35" s="339"/>
      <c r="V35" s="325"/>
      <c r="W35" s="326"/>
      <c r="X35" s="326"/>
      <c r="Y35" s="326"/>
      <c r="Z35" s="326"/>
      <c r="AA35" s="326"/>
      <c r="AB35" s="326"/>
      <c r="AC35" s="326"/>
      <c r="AD35" s="326"/>
      <c r="AE35" s="326"/>
      <c r="AF35" s="327"/>
      <c r="AG35" s="164"/>
      <c r="AH35" s="406" t="s">
        <v>204</v>
      </c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8"/>
    </row>
    <row r="36" spans="1:65" ht="22.5" customHeight="1">
      <c r="A36" s="325"/>
      <c r="B36" s="326"/>
      <c r="C36" s="326"/>
      <c r="D36" s="326"/>
      <c r="E36" s="326"/>
      <c r="F36" s="326"/>
      <c r="G36" s="326"/>
      <c r="H36" s="326"/>
      <c r="I36" s="325"/>
      <c r="J36" s="326"/>
      <c r="K36" s="326"/>
      <c r="L36" s="326"/>
      <c r="M36" s="326"/>
      <c r="N36" s="326"/>
      <c r="O36" s="327"/>
      <c r="P36" s="337"/>
      <c r="Q36" s="338"/>
      <c r="R36" s="338"/>
      <c r="S36" s="338"/>
      <c r="T36" s="338"/>
      <c r="U36" s="339"/>
      <c r="V36" s="325"/>
      <c r="W36" s="326"/>
      <c r="X36" s="326"/>
      <c r="Y36" s="326"/>
      <c r="Z36" s="326"/>
      <c r="AA36" s="326"/>
      <c r="AB36" s="326"/>
      <c r="AC36" s="326"/>
      <c r="AD36" s="326"/>
      <c r="AE36" s="326"/>
      <c r="AF36" s="327"/>
      <c r="AG36" s="164"/>
      <c r="AH36" s="168"/>
      <c r="AI36" s="169"/>
      <c r="AJ36" s="169"/>
      <c r="AK36" s="169"/>
      <c r="AL36" s="172"/>
      <c r="AM36" s="172"/>
      <c r="AN36" s="169"/>
      <c r="AO36" s="169"/>
      <c r="AP36" s="403" t="s">
        <v>205</v>
      </c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3"/>
      <c r="BE36" s="403"/>
      <c r="BF36" s="403"/>
      <c r="BG36" s="403"/>
      <c r="BH36" s="403"/>
      <c r="BI36" s="403"/>
      <c r="BJ36" s="403"/>
      <c r="BK36" s="403"/>
      <c r="BL36" s="403"/>
      <c r="BM36" s="404"/>
    </row>
    <row r="37" spans="1:65" ht="22.5" customHeight="1">
      <c r="A37" s="328"/>
      <c r="B37" s="329"/>
      <c r="C37" s="329"/>
      <c r="D37" s="329"/>
      <c r="E37" s="329"/>
      <c r="F37" s="329"/>
      <c r="G37" s="329"/>
      <c r="H37" s="329"/>
      <c r="I37" s="328"/>
      <c r="J37" s="329"/>
      <c r="K37" s="329"/>
      <c r="L37" s="329"/>
      <c r="M37" s="329"/>
      <c r="N37" s="329"/>
      <c r="O37" s="330"/>
      <c r="P37" s="341"/>
      <c r="Q37" s="342"/>
      <c r="R37" s="342"/>
      <c r="S37" s="342"/>
      <c r="T37" s="342"/>
      <c r="U37" s="343"/>
      <c r="V37" s="328"/>
      <c r="W37" s="329"/>
      <c r="X37" s="329"/>
      <c r="Y37" s="329"/>
      <c r="Z37" s="329"/>
      <c r="AA37" s="329"/>
      <c r="AB37" s="329"/>
      <c r="AC37" s="329"/>
      <c r="AD37" s="329"/>
      <c r="AE37" s="329"/>
      <c r="AF37" s="330"/>
      <c r="AG37" s="164"/>
      <c r="AH37" s="168"/>
      <c r="AI37" s="169"/>
      <c r="AJ37" s="169"/>
      <c r="AK37" s="169"/>
      <c r="AL37" s="172"/>
      <c r="AM37" s="172"/>
      <c r="AN37" s="169"/>
      <c r="AO37" s="169"/>
      <c r="AP37" s="403" t="s">
        <v>206</v>
      </c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  <c r="BF37" s="403"/>
      <c r="BG37" s="403"/>
      <c r="BH37" s="403"/>
      <c r="BI37" s="403"/>
      <c r="BJ37" s="403"/>
      <c r="BK37" s="403"/>
      <c r="BL37" s="403"/>
      <c r="BM37" s="404"/>
    </row>
    <row r="38" spans="1:65" ht="22.5" customHeight="1">
      <c r="A38" s="297" t="s">
        <v>19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40"/>
      <c r="P38" s="344">
        <f>SUM(P19:P37)</f>
        <v>0</v>
      </c>
      <c r="Q38" s="345"/>
      <c r="R38" s="345"/>
      <c r="S38" s="345"/>
      <c r="T38" s="345"/>
      <c r="U38" s="346"/>
      <c r="V38" s="331"/>
      <c r="W38" s="332"/>
      <c r="X38" s="332"/>
      <c r="Y38" s="332"/>
      <c r="Z38" s="332"/>
      <c r="AA38" s="332"/>
      <c r="AB38" s="332"/>
      <c r="AC38" s="332"/>
      <c r="AD38" s="332"/>
      <c r="AE38" s="332"/>
      <c r="AF38" s="333"/>
      <c r="AH38" s="359" t="s">
        <v>115</v>
      </c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1"/>
    </row>
    <row r="39" spans="1:65" ht="27.75" customHeight="1">
      <c r="B39" s="176"/>
      <c r="C39" s="176"/>
      <c r="D39" s="176"/>
      <c r="E39" s="176"/>
      <c r="F39" s="176"/>
      <c r="G39" s="177"/>
      <c r="H39" s="177"/>
      <c r="I39" s="177"/>
      <c r="J39" s="177"/>
      <c r="K39" s="177"/>
      <c r="L39" s="177"/>
      <c r="M39" s="137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1:65" ht="27.75" customHeight="1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7"/>
      <c r="N40" s="137"/>
      <c r="O40" s="137"/>
      <c r="P40" s="137"/>
      <c r="Q40" s="137"/>
      <c r="R40" s="137"/>
      <c r="S40" s="137"/>
      <c r="T40" s="137"/>
      <c r="U40" s="137"/>
      <c r="V40" s="137"/>
    </row>
    <row r="41" spans="1:65" ht="27.75" customHeight="1">
      <c r="B41" s="104"/>
      <c r="C41" s="104"/>
      <c r="D41" s="163"/>
      <c r="E41" s="163"/>
      <c r="F41" s="163"/>
      <c r="G41" s="163"/>
      <c r="H41" s="163"/>
      <c r="I41" s="163"/>
      <c r="J41" s="163"/>
      <c r="K41" s="163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</row>
    <row r="42" spans="1:65" ht="27.75" customHeight="1">
      <c r="U42" s="104"/>
      <c r="V42" s="104"/>
      <c r="W42" s="104"/>
      <c r="X42" s="104"/>
      <c r="Y42" s="163"/>
      <c r="Z42" s="163"/>
      <c r="AA42" s="163"/>
      <c r="AB42" s="163"/>
      <c r="AC42" s="163"/>
      <c r="AD42" s="163"/>
      <c r="AE42" s="164"/>
      <c r="AF42" s="164"/>
    </row>
    <row r="43" spans="1:65" ht="27.75" customHeight="1">
      <c r="U43" s="104"/>
      <c r="V43" s="104"/>
      <c r="W43" s="104"/>
      <c r="X43" s="104"/>
      <c r="Y43" s="163"/>
      <c r="Z43" s="163"/>
      <c r="AA43" s="163"/>
      <c r="AB43" s="163"/>
      <c r="AC43" s="163"/>
      <c r="AD43" s="163"/>
      <c r="AE43" s="164"/>
      <c r="AF43" s="164"/>
    </row>
    <row r="44" spans="1:65" ht="27.75" customHeight="1">
      <c r="U44" s="103"/>
      <c r="V44" s="103"/>
      <c r="W44" s="103"/>
      <c r="X44" s="103"/>
      <c r="Y44" s="163"/>
      <c r="Z44" s="163"/>
      <c r="AA44" s="163"/>
      <c r="AB44" s="163"/>
      <c r="AC44" s="163"/>
      <c r="AD44" s="163"/>
      <c r="AE44" s="164"/>
      <c r="AF44" s="164"/>
    </row>
    <row r="45" spans="1:65" ht="27.75" customHeight="1"/>
    <row r="46" spans="1:65" ht="27.75" customHeight="1"/>
    <row r="47" spans="1:65" ht="27.75" customHeight="1"/>
    <row r="48" spans="1:65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</sheetData>
  <mergeCells count="233">
    <mergeCell ref="AP25:AV25"/>
    <mergeCell ref="AP26:AV26"/>
    <mergeCell ref="AP27:AV27"/>
    <mergeCell ref="AP28:AV28"/>
    <mergeCell ref="P17:U18"/>
    <mergeCell ref="V17:AF18"/>
    <mergeCell ref="AZ18:BB18"/>
    <mergeCell ref="AZ19:BB19"/>
    <mergeCell ref="AZ20:BB20"/>
    <mergeCell ref="AZ21:BB21"/>
    <mergeCell ref="AZ22:BB22"/>
    <mergeCell ref="AZ23:BB23"/>
    <mergeCell ref="AZ24:BB24"/>
    <mergeCell ref="AP23:AV23"/>
    <mergeCell ref="AP24:AV24"/>
    <mergeCell ref="AW23:AY23"/>
    <mergeCell ref="AW24:AY24"/>
    <mergeCell ref="AW25:AY25"/>
    <mergeCell ref="AW26:AY26"/>
    <mergeCell ref="AZ25:BB25"/>
    <mergeCell ref="AZ26:BB26"/>
    <mergeCell ref="AZ27:BB27"/>
    <mergeCell ref="AZ28:BB28"/>
    <mergeCell ref="BC18:BI18"/>
    <mergeCell ref="BC19:BI19"/>
    <mergeCell ref="BC20:BI20"/>
    <mergeCell ref="BC21:BI21"/>
    <mergeCell ref="BC22:BI22"/>
    <mergeCell ref="BC26:BI26"/>
    <mergeCell ref="BC27:BI27"/>
    <mergeCell ref="BC28:BI28"/>
    <mergeCell ref="AA3:AF3"/>
    <mergeCell ref="AH19:AO19"/>
    <mergeCell ref="AH20:AO20"/>
    <mergeCell ref="AH21:AO21"/>
    <mergeCell ref="AH22:AO22"/>
    <mergeCell ref="AH23:AO23"/>
    <mergeCell ref="AH24:AO24"/>
    <mergeCell ref="AH25:AO25"/>
    <mergeCell ref="AH26:AO26"/>
    <mergeCell ref="AH27:AO27"/>
    <mergeCell ref="AP22:AV22"/>
    <mergeCell ref="V19:AF19"/>
    <mergeCell ref="V20:AF20"/>
    <mergeCell ref="V21:AF21"/>
    <mergeCell ref="V22:AF22"/>
    <mergeCell ref="V23:AF23"/>
    <mergeCell ref="AW18:AY18"/>
    <mergeCell ref="AW19:AY19"/>
    <mergeCell ref="AW20:AY20"/>
    <mergeCell ref="AW21:AY21"/>
    <mergeCell ref="AW22:AY22"/>
    <mergeCell ref="A1:AF1"/>
    <mergeCell ref="AH5:AU5"/>
    <mergeCell ref="AH6:AU6"/>
    <mergeCell ref="AH7:AU7"/>
    <mergeCell ref="AH8:AU8"/>
    <mergeCell ref="AW5:BA5"/>
    <mergeCell ref="AW6:BA8"/>
    <mergeCell ref="AH18:AO18"/>
    <mergeCell ref="AP18:AV18"/>
    <mergeCell ref="A5:N5"/>
    <mergeCell ref="A6:N6"/>
    <mergeCell ref="A7:N7"/>
    <mergeCell ref="A8:N8"/>
    <mergeCell ref="P5:T5"/>
    <mergeCell ref="P6:T8"/>
    <mergeCell ref="AH9:AO9"/>
    <mergeCell ref="AP9:BM10"/>
    <mergeCell ref="AH10:AO10"/>
    <mergeCell ref="AH11:AO11"/>
    <mergeCell ref="AP11:AV11"/>
    <mergeCell ref="AW11:BB11"/>
    <mergeCell ref="BC11:BI11"/>
    <mergeCell ref="BJ11:BM11"/>
    <mergeCell ref="BF6:BI8"/>
    <mergeCell ref="A2:AE2"/>
    <mergeCell ref="AH29:BM29"/>
    <mergeCell ref="AH34:BM34"/>
    <mergeCell ref="AH12:AO16"/>
    <mergeCell ref="AP12:AV12"/>
    <mergeCell ref="AW12:BB12"/>
    <mergeCell ref="BC12:BH16"/>
    <mergeCell ref="BI12:BI16"/>
    <mergeCell ref="BJ12:BM16"/>
    <mergeCell ref="AP13:AV13"/>
    <mergeCell ref="AW13:BB13"/>
    <mergeCell ref="AP14:AV14"/>
    <mergeCell ref="AW14:BB14"/>
    <mergeCell ref="AP15:AV15"/>
    <mergeCell ref="AW15:BB15"/>
    <mergeCell ref="AP16:AV16"/>
    <mergeCell ref="AW16:BB16"/>
    <mergeCell ref="BB6:BE8"/>
    <mergeCell ref="I32:O32"/>
    <mergeCell ref="I33:O33"/>
    <mergeCell ref="I34:O34"/>
    <mergeCell ref="I23:O23"/>
    <mergeCell ref="I24:O24"/>
    <mergeCell ref="I25:O25"/>
    <mergeCell ref="BJ19:BM19"/>
    <mergeCell ref="BJ20:BM20"/>
    <mergeCell ref="BJ18:BM18"/>
    <mergeCell ref="A29:H29"/>
    <mergeCell ref="A30:H30"/>
    <mergeCell ref="A31:H31"/>
    <mergeCell ref="A32:H32"/>
    <mergeCell ref="P27:U27"/>
    <mergeCell ref="P28:U28"/>
    <mergeCell ref="P29:U29"/>
    <mergeCell ref="P30:U30"/>
    <mergeCell ref="P31:U31"/>
    <mergeCell ref="P32:U32"/>
    <mergeCell ref="I26:O26"/>
    <mergeCell ref="I27:O27"/>
    <mergeCell ref="I28:O28"/>
    <mergeCell ref="I29:O29"/>
    <mergeCell ref="I30:O30"/>
    <mergeCell ref="I31:O31"/>
    <mergeCell ref="AW27:AY27"/>
    <mergeCell ref="AW28:AY28"/>
    <mergeCell ref="BC23:BI23"/>
    <mergeCell ref="BC24:BI24"/>
    <mergeCell ref="BC25:BI25"/>
    <mergeCell ref="BJ6:BM8"/>
    <mergeCell ref="AH1:BM1"/>
    <mergeCell ref="AH2:BM2"/>
    <mergeCell ref="BE3:BG3"/>
    <mergeCell ref="BH3:BM3"/>
    <mergeCell ref="BB5:BE5"/>
    <mergeCell ref="BF5:BI5"/>
    <mergeCell ref="BJ5:BM5"/>
    <mergeCell ref="AP37:BM37"/>
    <mergeCell ref="BJ25:BM25"/>
    <mergeCell ref="AH33:BM33"/>
    <mergeCell ref="AH35:BM35"/>
    <mergeCell ref="AP36:BM36"/>
    <mergeCell ref="BJ27:BM27"/>
    <mergeCell ref="BJ28:BM28"/>
    <mergeCell ref="BJ23:BM23"/>
    <mergeCell ref="BJ26:BM26"/>
    <mergeCell ref="BJ24:BM24"/>
    <mergeCell ref="BJ21:BM21"/>
    <mergeCell ref="BJ22:BM22"/>
    <mergeCell ref="AH28:AO28"/>
    <mergeCell ref="AP19:AV19"/>
    <mergeCell ref="AP20:AV20"/>
    <mergeCell ref="AP21:AV21"/>
    <mergeCell ref="AH38:BM38"/>
    <mergeCell ref="A12:H16"/>
    <mergeCell ref="A11:H11"/>
    <mergeCell ref="I11:O11"/>
    <mergeCell ref="I12:O12"/>
    <mergeCell ref="I13:O13"/>
    <mergeCell ref="I14:O14"/>
    <mergeCell ref="I15:O15"/>
    <mergeCell ref="I16:O16"/>
    <mergeCell ref="P11:U11"/>
    <mergeCell ref="P12:U12"/>
    <mergeCell ref="P13:U13"/>
    <mergeCell ref="P14:U14"/>
    <mergeCell ref="P15:U15"/>
    <mergeCell ref="P16:U16"/>
    <mergeCell ref="V11:AB11"/>
    <mergeCell ref="V12:AA16"/>
    <mergeCell ref="AB12:AB16"/>
    <mergeCell ref="AC11:AF11"/>
    <mergeCell ref="AH17:BM17"/>
    <mergeCell ref="A23:H23"/>
    <mergeCell ref="A24:H24"/>
    <mergeCell ref="A25:H25"/>
    <mergeCell ref="A28:H28"/>
    <mergeCell ref="AC5:AF5"/>
    <mergeCell ref="AC6:AF8"/>
    <mergeCell ref="U5:X5"/>
    <mergeCell ref="Y5:AB5"/>
    <mergeCell ref="U6:X8"/>
    <mergeCell ref="Y6:AB8"/>
    <mergeCell ref="AC12:AF16"/>
    <mergeCell ref="I9:AF10"/>
    <mergeCell ref="A22:H22"/>
    <mergeCell ref="I18:O18"/>
    <mergeCell ref="I19:O19"/>
    <mergeCell ref="I20:O20"/>
    <mergeCell ref="I21:O21"/>
    <mergeCell ref="I22:O22"/>
    <mergeCell ref="A9:H9"/>
    <mergeCell ref="A10:H10"/>
    <mergeCell ref="A17:O17"/>
    <mergeCell ref="P20:U20"/>
    <mergeCell ref="P21:U21"/>
    <mergeCell ref="P22:U22"/>
    <mergeCell ref="A18:H18"/>
    <mergeCell ref="A19:H19"/>
    <mergeCell ref="A20:H20"/>
    <mergeCell ref="A21:H21"/>
    <mergeCell ref="A26:H26"/>
    <mergeCell ref="A27:H27"/>
    <mergeCell ref="A38:O38"/>
    <mergeCell ref="P36:U36"/>
    <mergeCell ref="P37:U37"/>
    <mergeCell ref="A35:H35"/>
    <mergeCell ref="A36:H36"/>
    <mergeCell ref="A37:H37"/>
    <mergeCell ref="P33:U33"/>
    <mergeCell ref="P34:U34"/>
    <mergeCell ref="P35:U35"/>
    <mergeCell ref="I36:O36"/>
    <mergeCell ref="I37:O37"/>
    <mergeCell ref="P38:U38"/>
    <mergeCell ref="A33:H33"/>
    <mergeCell ref="A34:H34"/>
    <mergeCell ref="I35:O35"/>
    <mergeCell ref="V33:AF33"/>
    <mergeCell ref="V34:AF34"/>
    <mergeCell ref="V35:AF35"/>
    <mergeCell ref="V36:AF36"/>
    <mergeCell ref="V37:AF37"/>
    <mergeCell ref="V38:AF38"/>
    <mergeCell ref="P19:U19"/>
    <mergeCell ref="V24:AF24"/>
    <mergeCell ref="V25:AF25"/>
    <mergeCell ref="V26:AF26"/>
    <mergeCell ref="V27:AF27"/>
    <mergeCell ref="V28:AF28"/>
    <mergeCell ref="V29:AF29"/>
    <mergeCell ref="V30:AF30"/>
    <mergeCell ref="V31:AF31"/>
    <mergeCell ref="V32:AF32"/>
    <mergeCell ref="P25:U25"/>
    <mergeCell ref="P26:U26"/>
    <mergeCell ref="P23:U23"/>
    <mergeCell ref="P24:U24"/>
  </mergeCells>
  <phoneticPr fontId="4"/>
  <pageMargins left="0.82677165354330717" right="0.39370078740157483" top="0.74803149606299213" bottom="0.6692913385826772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69"/>
  <sheetViews>
    <sheetView zoomScale="87" zoomScaleNormal="87" workbookViewId="0">
      <selection activeCell="L62" sqref="L62:L65"/>
    </sheetView>
  </sheetViews>
  <sheetFormatPr defaultRowHeight="18.75"/>
  <cols>
    <col min="1" max="1" width="3.75" style="1" customWidth="1"/>
    <col min="2" max="2" width="6.125" style="1" customWidth="1"/>
    <col min="3" max="4" width="8.375" style="1" customWidth="1"/>
    <col min="5" max="6" width="6.125" style="1" customWidth="1"/>
    <col min="7" max="7" width="6.625" style="1" customWidth="1"/>
    <col min="8" max="13" width="6.125" style="1" customWidth="1"/>
    <col min="14" max="15" width="4.5" style="1" customWidth="1"/>
    <col min="16" max="16" width="3.5" style="1" customWidth="1"/>
    <col min="17" max="17" width="3.75" style="1" customWidth="1"/>
    <col min="18" max="18" width="5.875" style="1" customWidth="1"/>
    <col min="19" max="20" width="8.375" style="1" customWidth="1"/>
    <col min="21" max="29" width="6.125" style="1" customWidth="1"/>
    <col min="30" max="31" width="4.5" style="1" customWidth="1"/>
    <col min="32" max="32" width="5.375" style="1" customWidth="1"/>
    <col min="33" max="34" width="8.125" style="1" customWidth="1"/>
    <col min="35" max="35" width="5.5" style="1" customWidth="1"/>
    <col min="36" max="36" width="5.625" style="1" customWidth="1"/>
    <col min="37" max="37" width="6.875" style="1" customWidth="1"/>
    <col min="38" max="38" width="6.125" style="1" customWidth="1"/>
    <col min="39" max="42" width="5.625" style="1" customWidth="1"/>
    <col min="43" max="43" width="6.25" style="1" customWidth="1"/>
    <col min="44" max="44" width="6.125" style="1" customWidth="1"/>
    <col min="45" max="45" width="4.25" style="1" customWidth="1"/>
    <col min="46" max="16384" width="9" style="1"/>
  </cols>
  <sheetData>
    <row r="1" spans="1:43" ht="17.25" customHeight="1">
      <c r="A1" s="590" t="s">
        <v>77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Q1" s="590" t="s">
        <v>77</v>
      </c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</row>
    <row r="2" spans="1:43" ht="9.75" customHeight="1"/>
    <row r="3" spans="1:43" ht="13.5" customHeight="1">
      <c r="A3" s="592" t="s">
        <v>76</v>
      </c>
      <c r="B3" s="593"/>
      <c r="C3" s="594"/>
      <c r="D3" s="595" t="s">
        <v>75</v>
      </c>
      <c r="E3" s="596"/>
      <c r="F3" s="596"/>
      <c r="G3" s="596"/>
      <c r="H3" s="597"/>
      <c r="I3" s="530" t="s">
        <v>74</v>
      </c>
      <c r="J3" s="532"/>
      <c r="K3" s="598" t="s">
        <v>73</v>
      </c>
      <c r="L3" s="598"/>
      <c r="M3" s="598"/>
      <c r="N3" s="598"/>
      <c r="O3" s="599"/>
      <c r="Q3" s="592" t="s">
        <v>76</v>
      </c>
      <c r="R3" s="593"/>
      <c r="S3" s="594"/>
      <c r="T3" s="34" t="s">
        <v>75</v>
      </c>
      <c r="U3" s="35"/>
      <c r="V3" s="35"/>
      <c r="W3" s="35"/>
      <c r="X3" s="36"/>
      <c r="Y3" s="530" t="s">
        <v>74</v>
      </c>
      <c r="Z3" s="532"/>
      <c r="AA3" s="639" t="s">
        <v>73</v>
      </c>
      <c r="AB3" s="598"/>
      <c r="AC3" s="598"/>
      <c r="AD3" s="598"/>
      <c r="AE3" s="599"/>
    </row>
    <row r="4" spans="1:43" ht="13.5" customHeight="1">
      <c r="A4" s="514" t="s">
        <v>94</v>
      </c>
      <c r="B4" s="515"/>
      <c r="C4" s="516"/>
      <c r="D4" s="520" t="s">
        <v>95</v>
      </c>
      <c r="E4" s="521"/>
      <c r="F4" s="521"/>
      <c r="G4" s="521"/>
      <c r="H4" s="522"/>
      <c r="I4" s="577"/>
      <c r="J4" s="527"/>
      <c r="K4" s="530" t="s">
        <v>112</v>
      </c>
      <c r="L4" s="531"/>
      <c r="M4" s="531"/>
      <c r="N4" s="530" t="s">
        <v>110</v>
      </c>
      <c r="O4" s="532"/>
      <c r="Q4" s="514" t="s">
        <v>94</v>
      </c>
      <c r="R4" s="515"/>
      <c r="S4" s="516"/>
      <c r="T4" s="520" t="s">
        <v>95</v>
      </c>
      <c r="U4" s="521"/>
      <c r="V4" s="521"/>
      <c r="W4" s="521"/>
      <c r="X4" s="522"/>
      <c r="Y4" s="577"/>
      <c r="Z4" s="527"/>
      <c r="AA4" s="530" t="s">
        <v>109</v>
      </c>
      <c r="AB4" s="531"/>
      <c r="AC4" s="531"/>
      <c r="AD4" s="530" t="s">
        <v>110</v>
      </c>
      <c r="AE4" s="532"/>
    </row>
    <row r="5" spans="1:43" ht="13.5" customHeight="1">
      <c r="A5" s="517"/>
      <c r="B5" s="518"/>
      <c r="C5" s="519"/>
      <c r="D5" s="523"/>
      <c r="E5" s="524"/>
      <c r="F5" s="524"/>
      <c r="G5" s="524"/>
      <c r="H5" s="525"/>
      <c r="I5" s="533"/>
      <c r="J5" s="529"/>
      <c r="K5" s="533"/>
      <c r="L5" s="528"/>
      <c r="M5" s="528"/>
      <c r="N5" s="533"/>
      <c r="O5" s="529"/>
      <c r="Q5" s="517"/>
      <c r="R5" s="518"/>
      <c r="S5" s="519"/>
      <c r="T5" s="523"/>
      <c r="U5" s="524"/>
      <c r="V5" s="524"/>
      <c r="W5" s="524"/>
      <c r="X5" s="525"/>
      <c r="Y5" s="533"/>
      <c r="Z5" s="529"/>
      <c r="AA5" s="533"/>
      <c r="AB5" s="528"/>
      <c r="AC5" s="528"/>
      <c r="AD5" s="533"/>
      <c r="AE5" s="529"/>
    </row>
    <row r="6" spans="1:43" ht="13.5" customHeight="1">
      <c r="A6" s="534" t="s">
        <v>63</v>
      </c>
      <c r="B6" s="535"/>
      <c r="C6" s="37"/>
      <c r="D6" s="37"/>
      <c r="E6" s="37"/>
      <c r="F6" s="100"/>
      <c r="G6" s="40" t="s">
        <v>62</v>
      </c>
      <c r="H6" s="40" t="s">
        <v>61</v>
      </c>
      <c r="I6" s="600" t="s">
        <v>40</v>
      </c>
      <c r="J6" s="601"/>
      <c r="K6" s="41"/>
      <c r="L6" s="633" t="s">
        <v>96</v>
      </c>
      <c r="M6" s="634"/>
      <c r="N6" s="634"/>
      <c r="O6" s="635"/>
      <c r="Q6" s="636" t="s">
        <v>63</v>
      </c>
      <c r="R6" s="637"/>
      <c r="S6" s="37"/>
      <c r="T6" s="37"/>
      <c r="U6" s="37"/>
      <c r="V6" s="38"/>
      <c r="W6" s="39" t="s">
        <v>62</v>
      </c>
      <c r="X6" s="40" t="s">
        <v>61</v>
      </c>
      <c r="Y6" s="600" t="s">
        <v>40</v>
      </c>
      <c r="Z6" s="601"/>
      <c r="AA6" s="638" t="s">
        <v>59</v>
      </c>
      <c r="AB6" s="42" t="s">
        <v>97</v>
      </c>
      <c r="AC6" s="43"/>
      <c r="AD6" s="43"/>
      <c r="AE6" s="44"/>
    </row>
    <row r="7" spans="1:43" ht="13.5" customHeight="1">
      <c r="A7" s="496"/>
      <c r="B7" s="497"/>
      <c r="C7" s="500"/>
      <c r="D7" s="500"/>
      <c r="E7" s="500"/>
      <c r="F7" s="500"/>
      <c r="G7" s="640"/>
      <c r="H7" s="40" t="s">
        <v>60</v>
      </c>
      <c r="I7" s="600" t="s">
        <v>40</v>
      </c>
      <c r="J7" s="601"/>
      <c r="K7" s="610" t="s">
        <v>59</v>
      </c>
      <c r="L7" s="612">
        <f>M27+M28</f>
        <v>0</v>
      </c>
      <c r="M7" s="613"/>
      <c r="N7" s="613"/>
      <c r="O7" s="602" t="s">
        <v>40</v>
      </c>
      <c r="Q7" s="496"/>
      <c r="R7" s="497"/>
      <c r="S7" s="500"/>
      <c r="T7" s="500"/>
      <c r="U7" s="500"/>
      <c r="V7" s="606"/>
      <c r="W7" s="45"/>
      <c r="X7" s="40" t="s">
        <v>60</v>
      </c>
      <c r="Y7" s="600" t="s">
        <v>40</v>
      </c>
      <c r="Z7" s="601"/>
      <c r="AA7" s="610"/>
      <c r="AB7" s="612">
        <f>AB64</f>
        <v>0</v>
      </c>
      <c r="AC7" s="613"/>
      <c r="AD7" s="613"/>
      <c r="AE7" s="602" t="s">
        <v>40</v>
      </c>
      <c r="AG7" s="21"/>
      <c r="AH7" s="21"/>
      <c r="AI7" s="21"/>
      <c r="AJ7" s="21"/>
      <c r="AK7" s="21"/>
      <c r="AL7" s="21"/>
      <c r="AM7" s="21"/>
      <c r="AN7" s="20"/>
      <c r="AO7" s="20"/>
      <c r="AP7" s="20"/>
      <c r="AQ7" s="20"/>
    </row>
    <row r="8" spans="1:43" ht="13.5" customHeight="1">
      <c r="A8" s="496"/>
      <c r="B8" s="497"/>
      <c r="C8" s="500"/>
      <c r="D8" s="500"/>
      <c r="E8" s="500"/>
      <c r="F8" s="500"/>
      <c r="G8" s="640"/>
      <c r="H8" s="46" t="s">
        <v>98</v>
      </c>
      <c r="I8" s="604"/>
      <c r="J8" s="605"/>
      <c r="K8" s="610"/>
      <c r="L8" s="612"/>
      <c r="M8" s="613"/>
      <c r="N8" s="613"/>
      <c r="O8" s="602"/>
      <c r="Q8" s="496"/>
      <c r="R8" s="497"/>
      <c r="S8" s="500"/>
      <c r="T8" s="500"/>
      <c r="U8" s="500"/>
      <c r="V8" s="606"/>
      <c r="W8" s="47"/>
      <c r="X8" s="46" t="s">
        <v>98</v>
      </c>
      <c r="Y8" s="604"/>
      <c r="Z8" s="605"/>
      <c r="AA8" s="610"/>
      <c r="AB8" s="612"/>
      <c r="AC8" s="613"/>
      <c r="AD8" s="613"/>
      <c r="AE8" s="602"/>
    </row>
    <row r="9" spans="1:43" ht="13.5" customHeight="1">
      <c r="A9" s="498"/>
      <c r="B9" s="499"/>
      <c r="C9" s="501"/>
      <c r="D9" s="501"/>
      <c r="E9" s="501"/>
      <c r="F9" s="501"/>
      <c r="G9" s="640"/>
      <c r="H9" s="50" t="s">
        <v>58</v>
      </c>
      <c r="I9" s="512"/>
      <c r="J9" s="513"/>
      <c r="K9" s="611"/>
      <c r="L9" s="614"/>
      <c r="M9" s="615"/>
      <c r="N9" s="615"/>
      <c r="O9" s="603"/>
      <c r="Q9" s="498"/>
      <c r="R9" s="499"/>
      <c r="S9" s="501"/>
      <c r="T9" s="501"/>
      <c r="U9" s="501"/>
      <c r="V9" s="607"/>
      <c r="W9" s="51"/>
      <c r="X9" s="50" t="s">
        <v>58</v>
      </c>
      <c r="Y9" s="512"/>
      <c r="Z9" s="513"/>
      <c r="AA9" s="611"/>
      <c r="AB9" s="614"/>
      <c r="AC9" s="615"/>
      <c r="AD9" s="615"/>
      <c r="AE9" s="603"/>
    </row>
    <row r="10" spans="1:43" ht="13.5" customHeight="1">
      <c r="A10" s="536" t="s">
        <v>67</v>
      </c>
      <c r="B10" s="537"/>
      <c r="C10" s="537"/>
      <c r="D10" s="537"/>
      <c r="E10" s="537"/>
      <c r="F10" s="538"/>
      <c r="G10" s="592" t="s">
        <v>66</v>
      </c>
      <c r="H10" s="593"/>
      <c r="I10" s="593"/>
      <c r="J10" s="594"/>
      <c r="K10" s="536" t="s">
        <v>65</v>
      </c>
      <c r="L10" s="537"/>
      <c r="M10" s="537"/>
      <c r="N10" s="537"/>
      <c r="O10" s="538"/>
      <c r="Q10" s="53" t="s">
        <v>67</v>
      </c>
      <c r="R10" s="54"/>
      <c r="S10" s="54"/>
      <c r="T10" s="54"/>
      <c r="U10" s="54"/>
      <c r="V10" s="55"/>
      <c r="W10" s="592" t="s">
        <v>66</v>
      </c>
      <c r="X10" s="593"/>
      <c r="Y10" s="593"/>
      <c r="Z10" s="594"/>
      <c r="AA10" s="536" t="s">
        <v>65</v>
      </c>
      <c r="AB10" s="537"/>
      <c r="AC10" s="537"/>
      <c r="AD10" s="537"/>
      <c r="AE10" s="538"/>
    </row>
    <row r="11" spans="1:43" ht="13.5" customHeight="1">
      <c r="A11" s="616"/>
      <c r="B11" s="617"/>
      <c r="C11" s="617"/>
      <c r="D11" s="617"/>
      <c r="E11" s="617"/>
      <c r="F11" s="618"/>
      <c r="G11" s="622"/>
      <c r="H11" s="623"/>
      <c r="I11" s="623"/>
      <c r="J11" s="624"/>
      <c r="K11" s="628" t="s">
        <v>116</v>
      </c>
      <c r="L11" s="629"/>
      <c r="M11" s="629"/>
      <c r="N11" s="629"/>
      <c r="O11" s="630"/>
      <c r="Q11" s="57"/>
      <c r="R11" s="58"/>
      <c r="S11" s="58"/>
      <c r="T11" s="58"/>
      <c r="U11" s="58"/>
      <c r="V11" s="59"/>
      <c r="W11" s="622"/>
      <c r="X11" s="623"/>
      <c r="Y11" s="623"/>
      <c r="Z11" s="624"/>
      <c r="AA11" s="628" t="s">
        <v>116</v>
      </c>
      <c r="AB11" s="629"/>
      <c r="AC11" s="629"/>
      <c r="AD11" s="629"/>
      <c r="AE11" s="630"/>
    </row>
    <row r="12" spans="1:43" ht="13.5" customHeight="1">
      <c r="A12" s="616"/>
      <c r="B12" s="617"/>
      <c r="C12" s="617"/>
      <c r="D12" s="617"/>
      <c r="E12" s="617"/>
      <c r="F12" s="618"/>
      <c r="G12" s="622"/>
      <c r="H12" s="623"/>
      <c r="I12" s="623"/>
      <c r="J12" s="624"/>
      <c r="K12" s="628" t="s">
        <v>117</v>
      </c>
      <c r="L12" s="629"/>
      <c r="M12" s="629"/>
      <c r="N12" s="629"/>
      <c r="O12" s="630"/>
      <c r="Q12" s="57"/>
      <c r="R12" s="58"/>
      <c r="S12" s="58"/>
      <c r="T12" s="58"/>
      <c r="U12" s="58"/>
      <c r="V12" s="59"/>
      <c r="W12" s="622"/>
      <c r="X12" s="623"/>
      <c r="Y12" s="623"/>
      <c r="Z12" s="624"/>
      <c r="AA12" s="628" t="s">
        <v>117</v>
      </c>
      <c r="AB12" s="629"/>
      <c r="AC12" s="629"/>
      <c r="AD12" s="629"/>
      <c r="AE12" s="630"/>
    </row>
    <row r="13" spans="1:43" ht="13.5" customHeight="1">
      <c r="A13" s="619"/>
      <c r="B13" s="620"/>
      <c r="C13" s="620"/>
      <c r="D13" s="620"/>
      <c r="E13" s="620"/>
      <c r="F13" s="621"/>
      <c r="G13" s="625"/>
      <c r="H13" s="626"/>
      <c r="I13" s="626"/>
      <c r="J13" s="627"/>
      <c r="K13" s="631" t="s">
        <v>64</v>
      </c>
      <c r="L13" s="632"/>
      <c r="M13" s="632"/>
      <c r="N13" s="632"/>
      <c r="O13" s="68"/>
      <c r="Q13" s="69"/>
      <c r="R13" s="70"/>
      <c r="S13" s="70"/>
      <c r="T13" s="70"/>
      <c r="U13" s="70"/>
      <c r="V13" s="71"/>
      <c r="W13" s="625"/>
      <c r="X13" s="626"/>
      <c r="Y13" s="626"/>
      <c r="Z13" s="627"/>
      <c r="AA13" s="631" t="s">
        <v>64</v>
      </c>
      <c r="AB13" s="632"/>
      <c r="AC13" s="632"/>
      <c r="AD13" s="632"/>
      <c r="AE13" s="68"/>
    </row>
    <row r="14" spans="1:43" ht="13.5" customHeight="1">
      <c r="A14" s="576" t="s">
        <v>57</v>
      </c>
      <c r="B14" s="502" t="s">
        <v>56</v>
      </c>
      <c r="C14" s="502" t="s">
        <v>55</v>
      </c>
      <c r="D14" s="502" t="s">
        <v>54</v>
      </c>
      <c r="E14" s="568" t="s">
        <v>53</v>
      </c>
      <c r="F14" s="570"/>
      <c r="G14" s="568" t="s">
        <v>52</v>
      </c>
      <c r="H14" s="570"/>
      <c r="I14" s="568" t="s">
        <v>51</v>
      </c>
      <c r="J14" s="569"/>
      <c r="K14" s="570"/>
      <c r="L14" s="568" t="s">
        <v>50</v>
      </c>
      <c r="M14" s="571"/>
      <c r="N14" s="572" t="s">
        <v>103</v>
      </c>
      <c r="O14" s="573"/>
      <c r="Q14" s="576" t="s">
        <v>57</v>
      </c>
      <c r="R14" s="502" t="s">
        <v>56</v>
      </c>
      <c r="S14" s="502" t="s">
        <v>55</v>
      </c>
      <c r="T14" s="502" t="s">
        <v>54</v>
      </c>
      <c r="U14" s="568" t="s">
        <v>53</v>
      </c>
      <c r="V14" s="570"/>
      <c r="W14" s="568" t="s">
        <v>52</v>
      </c>
      <c r="X14" s="570"/>
      <c r="Y14" s="568" t="s">
        <v>51</v>
      </c>
      <c r="Z14" s="569"/>
      <c r="AA14" s="570"/>
      <c r="AB14" s="568" t="s">
        <v>50</v>
      </c>
      <c r="AC14" s="571"/>
      <c r="AD14" s="572" t="s">
        <v>103</v>
      </c>
      <c r="AE14" s="573"/>
    </row>
    <row r="15" spans="1:43" ht="13.5" customHeight="1">
      <c r="A15" s="494"/>
      <c r="B15" s="503"/>
      <c r="C15" s="503"/>
      <c r="D15" s="503"/>
      <c r="E15" s="76" t="s">
        <v>47</v>
      </c>
      <c r="F15" s="76" t="s">
        <v>49</v>
      </c>
      <c r="G15" s="76" t="s">
        <v>47</v>
      </c>
      <c r="H15" s="76" t="s">
        <v>49</v>
      </c>
      <c r="I15" s="76" t="s">
        <v>47</v>
      </c>
      <c r="J15" s="76" t="s">
        <v>49</v>
      </c>
      <c r="K15" s="76" t="s">
        <v>48</v>
      </c>
      <c r="L15" s="76" t="s">
        <v>47</v>
      </c>
      <c r="M15" s="76" t="s">
        <v>46</v>
      </c>
      <c r="N15" s="574"/>
      <c r="O15" s="575"/>
      <c r="Q15" s="494"/>
      <c r="R15" s="503"/>
      <c r="S15" s="503"/>
      <c r="T15" s="503"/>
      <c r="U15" s="76" t="s">
        <v>47</v>
      </c>
      <c r="V15" s="76" t="s">
        <v>49</v>
      </c>
      <c r="W15" s="76" t="s">
        <v>47</v>
      </c>
      <c r="X15" s="76" t="s">
        <v>49</v>
      </c>
      <c r="Y15" s="76" t="s">
        <v>47</v>
      </c>
      <c r="Z15" s="76" t="s">
        <v>49</v>
      </c>
      <c r="AA15" s="76" t="s">
        <v>48</v>
      </c>
      <c r="AB15" s="76" t="s">
        <v>47</v>
      </c>
      <c r="AC15" s="76" t="s">
        <v>46</v>
      </c>
      <c r="AD15" s="574"/>
      <c r="AE15" s="575"/>
    </row>
    <row r="16" spans="1:43" ht="13.5" customHeight="1">
      <c r="A16" s="494"/>
      <c r="B16" s="502"/>
      <c r="C16" s="504"/>
      <c r="D16" s="510"/>
      <c r="E16" s="150"/>
      <c r="F16" s="151"/>
      <c r="G16" s="150"/>
      <c r="H16" s="151"/>
      <c r="I16" s="150"/>
      <c r="J16" s="151"/>
      <c r="K16" s="151"/>
      <c r="L16" s="150"/>
      <c r="M16" s="151"/>
      <c r="N16" s="506"/>
      <c r="O16" s="507"/>
      <c r="Q16" s="494"/>
      <c r="R16" s="502"/>
      <c r="S16" s="504"/>
      <c r="T16" s="510"/>
      <c r="U16" s="150"/>
      <c r="V16" s="151"/>
      <c r="W16" s="150"/>
      <c r="X16" s="151"/>
      <c r="Y16" s="150"/>
      <c r="Z16" s="151"/>
      <c r="AA16" s="151"/>
      <c r="AB16" s="150"/>
      <c r="AC16" s="151"/>
      <c r="AD16" s="506"/>
      <c r="AE16" s="507"/>
    </row>
    <row r="17" spans="1:31" ht="13.5" customHeight="1">
      <c r="A17" s="494"/>
      <c r="B17" s="503"/>
      <c r="C17" s="505"/>
      <c r="D17" s="511"/>
      <c r="E17" s="152"/>
      <c r="F17" s="153"/>
      <c r="G17" s="152"/>
      <c r="H17" s="153"/>
      <c r="I17" s="152"/>
      <c r="J17" s="153"/>
      <c r="K17" s="153"/>
      <c r="L17" s="152"/>
      <c r="M17" s="153"/>
      <c r="N17" s="508"/>
      <c r="O17" s="509"/>
      <c r="Q17" s="494"/>
      <c r="R17" s="503"/>
      <c r="S17" s="505"/>
      <c r="T17" s="511"/>
      <c r="U17" s="152"/>
      <c r="V17" s="153"/>
      <c r="W17" s="152"/>
      <c r="X17" s="153"/>
      <c r="Y17" s="152"/>
      <c r="Z17" s="153"/>
      <c r="AA17" s="153"/>
      <c r="AB17" s="152"/>
      <c r="AC17" s="153"/>
      <c r="AD17" s="508"/>
      <c r="AE17" s="509"/>
    </row>
    <row r="18" spans="1:31" ht="13.5" customHeight="1">
      <c r="A18" s="494"/>
      <c r="B18" s="502"/>
      <c r="C18" s="504"/>
      <c r="D18" s="504"/>
      <c r="E18" s="150"/>
      <c r="F18" s="151"/>
      <c r="G18" s="150"/>
      <c r="H18" s="151"/>
      <c r="I18" s="150"/>
      <c r="J18" s="151"/>
      <c r="K18" s="151"/>
      <c r="L18" s="150"/>
      <c r="M18" s="151"/>
      <c r="N18" s="506"/>
      <c r="O18" s="507"/>
      <c r="Q18" s="494"/>
      <c r="R18" s="502"/>
      <c r="S18" s="504"/>
      <c r="T18" s="504"/>
      <c r="U18" s="150"/>
      <c r="V18" s="151"/>
      <c r="W18" s="150"/>
      <c r="X18" s="151"/>
      <c r="Y18" s="150"/>
      <c r="Z18" s="151"/>
      <c r="AA18" s="151"/>
      <c r="AB18" s="150"/>
      <c r="AC18" s="151"/>
      <c r="AD18" s="506"/>
      <c r="AE18" s="507"/>
    </row>
    <row r="19" spans="1:31" ht="13.5" customHeight="1">
      <c r="A19" s="494"/>
      <c r="B19" s="503"/>
      <c r="C19" s="505"/>
      <c r="D19" s="505"/>
      <c r="E19" s="152"/>
      <c r="F19" s="153"/>
      <c r="G19" s="152"/>
      <c r="H19" s="153"/>
      <c r="I19" s="152"/>
      <c r="J19" s="153"/>
      <c r="K19" s="153"/>
      <c r="L19" s="152"/>
      <c r="M19" s="153"/>
      <c r="N19" s="508"/>
      <c r="O19" s="509"/>
      <c r="Q19" s="494"/>
      <c r="R19" s="503"/>
      <c r="S19" s="505"/>
      <c r="T19" s="505"/>
      <c r="U19" s="152"/>
      <c r="V19" s="153"/>
      <c r="W19" s="152"/>
      <c r="X19" s="153"/>
      <c r="Y19" s="152"/>
      <c r="Z19" s="153"/>
      <c r="AA19" s="153"/>
      <c r="AB19" s="152"/>
      <c r="AC19" s="153"/>
      <c r="AD19" s="508"/>
      <c r="AE19" s="509"/>
    </row>
    <row r="20" spans="1:31" ht="13.5" customHeight="1">
      <c r="A20" s="494"/>
      <c r="B20" s="502"/>
      <c r="C20" s="510"/>
      <c r="D20" s="504"/>
      <c r="E20" s="150"/>
      <c r="F20" s="151"/>
      <c r="G20" s="150"/>
      <c r="H20" s="151"/>
      <c r="I20" s="150"/>
      <c r="J20" s="151"/>
      <c r="K20" s="151"/>
      <c r="L20" s="150"/>
      <c r="M20" s="151"/>
      <c r="N20" s="506"/>
      <c r="O20" s="507"/>
      <c r="Q20" s="494"/>
      <c r="R20" s="502"/>
      <c r="S20" s="510"/>
      <c r="T20" s="504"/>
      <c r="U20" s="150"/>
      <c r="V20" s="151"/>
      <c r="W20" s="150"/>
      <c r="X20" s="151"/>
      <c r="Y20" s="150"/>
      <c r="Z20" s="151"/>
      <c r="AA20" s="151"/>
      <c r="AB20" s="150"/>
      <c r="AC20" s="151"/>
      <c r="AD20" s="506"/>
      <c r="AE20" s="507"/>
    </row>
    <row r="21" spans="1:31" ht="13.5" customHeight="1">
      <c r="A21" s="80"/>
      <c r="B21" s="503"/>
      <c r="C21" s="511"/>
      <c r="D21" s="505"/>
      <c r="E21" s="152"/>
      <c r="F21" s="153"/>
      <c r="G21" s="154"/>
      <c r="H21" s="153"/>
      <c r="I21" s="155"/>
      <c r="J21" s="153"/>
      <c r="K21" s="153"/>
      <c r="L21" s="152"/>
      <c r="M21" s="153"/>
      <c r="N21" s="508"/>
      <c r="O21" s="509"/>
      <c r="Q21" s="80"/>
      <c r="R21" s="503"/>
      <c r="S21" s="511"/>
      <c r="T21" s="505"/>
      <c r="U21" s="152"/>
      <c r="V21" s="153"/>
      <c r="W21" s="154"/>
      <c r="X21" s="153"/>
      <c r="Y21" s="155"/>
      <c r="Z21" s="153"/>
      <c r="AA21" s="153"/>
      <c r="AB21" s="152"/>
      <c r="AC21" s="153"/>
      <c r="AD21" s="508"/>
      <c r="AE21" s="509"/>
    </row>
    <row r="22" spans="1:31" ht="13.5" customHeight="1">
      <c r="A22" s="494" t="s">
        <v>45</v>
      </c>
      <c r="B22" s="502"/>
      <c r="C22" s="504"/>
      <c r="D22" s="504"/>
      <c r="E22" s="150"/>
      <c r="F22" s="151"/>
      <c r="G22" s="150"/>
      <c r="H22" s="151"/>
      <c r="I22" s="150"/>
      <c r="J22" s="151"/>
      <c r="K22" s="151"/>
      <c r="L22" s="150"/>
      <c r="M22" s="151"/>
      <c r="N22" s="506"/>
      <c r="O22" s="507"/>
      <c r="Q22" s="494" t="s">
        <v>45</v>
      </c>
      <c r="R22" s="502"/>
      <c r="S22" s="504"/>
      <c r="T22" s="504"/>
      <c r="U22" s="150"/>
      <c r="V22" s="151"/>
      <c r="W22" s="150"/>
      <c r="X22" s="151"/>
      <c r="Y22" s="150"/>
      <c r="Z22" s="151"/>
      <c r="AA22" s="151"/>
      <c r="AB22" s="150"/>
      <c r="AC22" s="151"/>
      <c r="AD22" s="506"/>
      <c r="AE22" s="507"/>
    </row>
    <row r="23" spans="1:31" ht="13.5" customHeight="1">
      <c r="A23" s="494"/>
      <c r="B23" s="503"/>
      <c r="C23" s="505"/>
      <c r="D23" s="505"/>
      <c r="E23" s="152"/>
      <c r="F23" s="153"/>
      <c r="G23" s="152"/>
      <c r="H23" s="153"/>
      <c r="I23" s="152"/>
      <c r="J23" s="153"/>
      <c r="K23" s="153"/>
      <c r="L23" s="152"/>
      <c r="M23" s="153"/>
      <c r="N23" s="508"/>
      <c r="O23" s="509"/>
      <c r="Q23" s="494"/>
      <c r="R23" s="503"/>
      <c r="S23" s="505"/>
      <c r="T23" s="505"/>
      <c r="U23" s="152"/>
      <c r="V23" s="153"/>
      <c r="W23" s="152"/>
      <c r="X23" s="153"/>
      <c r="Y23" s="152"/>
      <c r="Z23" s="153"/>
      <c r="AA23" s="153"/>
      <c r="AB23" s="152"/>
      <c r="AC23" s="153"/>
      <c r="AD23" s="508"/>
      <c r="AE23" s="509"/>
    </row>
    <row r="24" spans="1:31" ht="13.5" customHeight="1">
      <c r="A24" s="494"/>
      <c r="B24" s="502"/>
      <c r="C24" s="504"/>
      <c r="D24" s="504"/>
      <c r="E24" s="150"/>
      <c r="F24" s="151"/>
      <c r="G24" s="150"/>
      <c r="H24" s="151"/>
      <c r="I24" s="150"/>
      <c r="J24" s="151"/>
      <c r="K24" s="151"/>
      <c r="L24" s="150"/>
      <c r="M24" s="151"/>
      <c r="N24" s="506"/>
      <c r="O24" s="507"/>
      <c r="Q24" s="494"/>
      <c r="R24" s="502"/>
      <c r="S24" s="504"/>
      <c r="T24" s="504"/>
      <c r="U24" s="150"/>
      <c r="V24" s="151"/>
      <c r="W24" s="150"/>
      <c r="X24" s="151"/>
      <c r="Y24" s="150"/>
      <c r="Z24" s="151"/>
      <c r="AA24" s="151"/>
      <c r="AB24" s="150"/>
      <c r="AC24" s="151"/>
      <c r="AD24" s="506"/>
      <c r="AE24" s="507"/>
    </row>
    <row r="25" spans="1:31" ht="13.5" customHeight="1">
      <c r="A25" s="494"/>
      <c r="B25" s="503"/>
      <c r="C25" s="505"/>
      <c r="D25" s="505"/>
      <c r="E25" s="152"/>
      <c r="F25" s="153"/>
      <c r="G25" s="152"/>
      <c r="H25" s="153"/>
      <c r="I25" s="152"/>
      <c r="J25" s="153"/>
      <c r="K25" s="153"/>
      <c r="L25" s="152"/>
      <c r="M25" s="153"/>
      <c r="N25" s="508"/>
      <c r="O25" s="509"/>
      <c r="Q25" s="494"/>
      <c r="R25" s="503"/>
      <c r="S25" s="505"/>
      <c r="T25" s="505"/>
      <c r="U25" s="152"/>
      <c r="V25" s="153"/>
      <c r="W25" s="152"/>
      <c r="X25" s="153"/>
      <c r="Y25" s="152"/>
      <c r="Z25" s="153"/>
      <c r="AA25" s="153"/>
      <c r="AB25" s="152"/>
      <c r="AC25" s="153"/>
      <c r="AD25" s="508"/>
      <c r="AE25" s="509"/>
    </row>
    <row r="26" spans="1:31" ht="13.5" customHeight="1">
      <c r="A26" s="539" t="s">
        <v>44</v>
      </c>
      <c r="B26" s="540"/>
      <c r="C26" s="540"/>
      <c r="D26" s="541"/>
      <c r="E26" s="156"/>
      <c r="F26" s="156">
        <f>SUM(F16:F25)</f>
        <v>0</v>
      </c>
      <c r="G26" s="156"/>
      <c r="H26" s="156">
        <f>SUM(H16:H25)</f>
        <v>0</v>
      </c>
      <c r="I26" s="156"/>
      <c r="J26" s="156">
        <f>SUM(J16:J25)</f>
        <v>0</v>
      </c>
      <c r="K26" s="156">
        <f>SUM(K16:K25)</f>
        <v>0</v>
      </c>
      <c r="L26" s="156"/>
      <c r="M26" s="156">
        <f>SUM(M16:M25)</f>
        <v>0</v>
      </c>
      <c r="N26" s="545">
        <f>SUM(N16:N25)</f>
        <v>0</v>
      </c>
      <c r="O26" s="546"/>
      <c r="Q26" s="539" t="s">
        <v>44</v>
      </c>
      <c r="R26" s="540"/>
      <c r="S26" s="540"/>
      <c r="T26" s="541"/>
      <c r="U26" s="156"/>
      <c r="V26" s="156">
        <f>SUM(V16:V25)</f>
        <v>0</v>
      </c>
      <c r="W26" s="156"/>
      <c r="X26" s="156">
        <f>SUM(X16:X25)</f>
        <v>0</v>
      </c>
      <c r="Y26" s="156"/>
      <c r="Z26" s="156">
        <f>SUM(Z16:Z25)</f>
        <v>0</v>
      </c>
      <c r="AA26" s="156">
        <f>SUM(AA16:AA25)</f>
        <v>0</v>
      </c>
      <c r="AB26" s="156"/>
      <c r="AC26" s="159">
        <f>SUM(AC16:AC25)</f>
        <v>0</v>
      </c>
      <c r="AD26" s="545">
        <f>SUM(AD16:AD25)</f>
        <v>0</v>
      </c>
      <c r="AE26" s="546"/>
    </row>
    <row r="27" spans="1:31" ht="18" customHeight="1">
      <c r="A27" s="542"/>
      <c r="B27" s="543"/>
      <c r="C27" s="543"/>
      <c r="D27" s="544"/>
      <c r="E27" s="157"/>
      <c r="F27" s="158"/>
      <c r="G27" s="158"/>
      <c r="H27" s="158"/>
      <c r="I27" s="158"/>
      <c r="J27" s="158"/>
      <c r="K27" s="158"/>
      <c r="L27" s="87" t="s">
        <v>104</v>
      </c>
      <c r="M27" s="547">
        <f>F26+H26+J26+K26+M26+N26</f>
        <v>0</v>
      </c>
      <c r="N27" s="548"/>
      <c r="O27" s="549"/>
      <c r="Q27" s="641"/>
      <c r="R27" s="642"/>
      <c r="S27" s="642"/>
      <c r="T27" s="643"/>
      <c r="U27" s="160"/>
      <c r="V27" s="161"/>
      <c r="W27" s="161"/>
      <c r="X27" s="161"/>
      <c r="Y27" s="161"/>
      <c r="Z27" s="161"/>
      <c r="AA27" s="161"/>
      <c r="AB27" s="88" t="s">
        <v>104</v>
      </c>
      <c r="AC27" s="547">
        <f>V26+X26+Z26+AA26+AC26+AD26</f>
        <v>0</v>
      </c>
      <c r="AD27" s="548"/>
      <c r="AE27" s="549"/>
    </row>
    <row r="28" spans="1:31" ht="13.5" customHeight="1">
      <c r="A28" s="657" t="s">
        <v>208</v>
      </c>
      <c r="B28" s="658"/>
      <c r="C28" s="142" t="s">
        <v>209</v>
      </c>
      <c r="D28" s="143">
        <v>0</v>
      </c>
      <c r="E28" s="138"/>
      <c r="F28" s="76" t="s">
        <v>210</v>
      </c>
      <c r="G28" s="143">
        <v>0</v>
      </c>
      <c r="H28" s="76" t="s">
        <v>211</v>
      </c>
      <c r="I28" s="143">
        <v>0</v>
      </c>
      <c r="J28" s="657" t="s">
        <v>119</v>
      </c>
      <c r="K28" s="143">
        <v>0</v>
      </c>
      <c r="L28" s="572" t="s">
        <v>220</v>
      </c>
      <c r="M28" s="647">
        <f>D31+G31+I31+K31</f>
        <v>0</v>
      </c>
      <c r="N28" s="648"/>
      <c r="O28" s="649"/>
      <c r="Q28" s="657" t="s">
        <v>208</v>
      </c>
      <c r="R28" s="658"/>
      <c r="S28" s="142" t="s">
        <v>209</v>
      </c>
      <c r="T28" s="143">
        <v>0</v>
      </c>
      <c r="U28" s="138"/>
      <c r="V28" s="76" t="s">
        <v>210</v>
      </c>
      <c r="W28" s="143">
        <v>0</v>
      </c>
      <c r="X28" s="76" t="s">
        <v>211</v>
      </c>
      <c r="Y28" s="143">
        <v>0</v>
      </c>
      <c r="Z28" s="657" t="s">
        <v>119</v>
      </c>
      <c r="AA28" s="143">
        <v>0</v>
      </c>
      <c r="AB28" s="572" t="s">
        <v>220</v>
      </c>
      <c r="AC28" s="647">
        <f>T31+W31+Y31+AA31</f>
        <v>0</v>
      </c>
      <c r="AD28" s="648"/>
      <c r="AE28" s="649"/>
    </row>
    <row r="29" spans="1:31" ht="13.5" customHeight="1">
      <c r="A29" s="646" t="s">
        <v>212</v>
      </c>
      <c r="B29" s="656"/>
      <c r="C29" s="76" t="s">
        <v>42</v>
      </c>
      <c r="D29" s="143">
        <v>1100</v>
      </c>
      <c r="E29" s="139" t="s">
        <v>213</v>
      </c>
      <c r="F29" s="76" t="s">
        <v>214</v>
      </c>
      <c r="G29" s="143">
        <v>10900</v>
      </c>
      <c r="H29" s="76" t="s">
        <v>214</v>
      </c>
      <c r="I29" s="143">
        <v>9800</v>
      </c>
      <c r="J29" s="659"/>
      <c r="K29" s="143">
        <v>1700</v>
      </c>
      <c r="L29" s="646"/>
      <c r="M29" s="650"/>
      <c r="N29" s="651"/>
      <c r="O29" s="652"/>
      <c r="Q29" s="646" t="s">
        <v>212</v>
      </c>
      <c r="R29" s="656"/>
      <c r="S29" s="76" t="s">
        <v>42</v>
      </c>
      <c r="T29" s="143">
        <v>1100</v>
      </c>
      <c r="U29" s="139" t="s">
        <v>213</v>
      </c>
      <c r="V29" s="76" t="s">
        <v>214</v>
      </c>
      <c r="W29" s="143">
        <v>10900</v>
      </c>
      <c r="X29" s="76" t="s">
        <v>214</v>
      </c>
      <c r="Y29" s="143">
        <v>9800</v>
      </c>
      <c r="Z29" s="659"/>
      <c r="AA29" s="143">
        <v>1700</v>
      </c>
      <c r="AB29" s="646"/>
      <c r="AC29" s="650"/>
      <c r="AD29" s="651"/>
      <c r="AE29" s="652"/>
    </row>
    <row r="30" spans="1:31" ht="13.5" customHeight="1">
      <c r="A30" s="646"/>
      <c r="B30" s="656"/>
      <c r="C30" s="76"/>
      <c r="D30" s="144"/>
      <c r="E30" s="145" t="s">
        <v>215</v>
      </c>
      <c r="F30" s="76" t="s">
        <v>216</v>
      </c>
      <c r="G30" s="143">
        <v>1100</v>
      </c>
      <c r="H30" s="76" t="s">
        <v>216</v>
      </c>
      <c r="I30" s="143">
        <v>1100</v>
      </c>
      <c r="J30" s="659"/>
      <c r="K30" s="144"/>
      <c r="L30" s="646"/>
      <c r="M30" s="650"/>
      <c r="N30" s="651"/>
      <c r="O30" s="652"/>
      <c r="Q30" s="646"/>
      <c r="R30" s="656"/>
      <c r="S30" s="76"/>
      <c r="T30" s="144"/>
      <c r="U30" s="145" t="s">
        <v>215</v>
      </c>
      <c r="V30" s="76" t="s">
        <v>216</v>
      </c>
      <c r="W30" s="143">
        <v>1100</v>
      </c>
      <c r="X30" s="76" t="s">
        <v>216</v>
      </c>
      <c r="Y30" s="143">
        <v>1100</v>
      </c>
      <c r="Z30" s="659"/>
      <c r="AA30" s="144"/>
      <c r="AB30" s="646"/>
      <c r="AC30" s="650"/>
      <c r="AD30" s="651"/>
      <c r="AE30" s="652"/>
    </row>
    <row r="31" spans="1:31" ht="13.5" customHeight="1">
      <c r="A31" s="574"/>
      <c r="B31" s="575"/>
      <c r="C31" s="76" t="s">
        <v>19</v>
      </c>
      <c r="D31" s="143">
        <f>D28*D29</f>
        <v>0</v>
      </c>
      <c r="E31" s="140"/>
      <c r="F31" s="76" t="s">
        <v>19</v>
      </c>
      <c r="G31" s="143">
        <f>G28*(G29+G30)</f>
        <v>0</v>
      </c>
      <c r="H31" s="76" t="s">
        <v>19</v>
      </c>
      <c r="I31" s="143">
        <f>I28*(I29+I30)</f>
        <v>0</v>
      </c>
      <c r="J31" s="660"/>
      <c r="K31" s="143">
        <f>K28*K29</f>
        <v>0</v>
      </c>
      <c r="L31" s="574"/>
      <c r="M31" s="653"/>
      <c r="N31" s="654"/>
      <c r="O31" s="655"/>
      <c r="Q31" s="574"/>
      <c r="R31" s="575"/>
      <c r="S31" s="76" t="s">
        <v>19</v>
      </c>
      <c r="T31" s="143">
        <f>T28*T29</f>
        <v>0</v>
      </c>
      <c r="U31" s="140"/>
      <c r="V31" s="76" t="s">
        <v>19</v>
      </c>
      <c r="W31" s="143">
        <f>W28*(W29+W30)</f>
        <v>0</v>
      </c>
      <c r="X31" s="76" t="s">
        <v>19</v>
      </c>
      <c r="Y31" s="143">
        <f>Y28*(Y29+Y30)</f>
        <v>0</v>
      </c>
      <c r="Z31" s="660"/>
      <c r="AA31" s="143">
        <f>AA28*AA29</f>
        <v>0</v>
      </c>
      <c r="AB31" s="574"/>
      <c r="AC31" s="653"/>
      <c r="AD31" s="654"/>
      <c r="AE31" s="655"/>
    </row>
    <row r="32" spans="1:31" ht="13.5" customHeight="1">
      <c r="A32" s="486" t="s">
        <v>43</v>
      </c>
      <c r="B32" s="487"/>
      <c r="C32" s="487"/>
      <c r="D32" s="487"/>
      <c r="E32" s="487"/>
      <c r="F32" s="146"/>
      <c r="G32" s="146"/>
      <c r="H32" s="146"/>
      <c r="I32" s="146"/>
      <c r="J32" s="485"/>
      <c r="K32" s="485"/>
      <c r="L32" s="485"/>
      <c r="M32" s="146"/>
      <c r="N32" s="147"/>
      <c r="O32" s="148"/>
      <c r="Q32" s="486" t="s">
        <v>43</v>
      </c>
      <c r="R32" s="487"/>
      <c r="S32" s="487"/>
      <c r="T32" s="487"/>
      <c r="U32" s="487"/>
      <c r="V32" s="146"/>
      <c r="W32" s="146"/>
      <c r="X32" s="146"/>
      <c r="Y32" s="146"/>
      <c r="Z32" s="485"/>
      <c r="AA32" s="485"/>
      <c r="AB32" s="485"/>
      <c r="AC32" s="146"/>
      <c r="AD32" s="147"/>
      <c r="AE32" s="148"/>
    </row>
    <row r="33" spans="1:31" ht="13.5" customHeight="1">
      <c r="A33" s="488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90"/>
      <c r="Q33" s="488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90"/>
    </row>
    <row r="34" spans="1:31" ht="13.5" customHeight="1">
      <c r="A34" s="488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90"/>
      <c r="Q34" s="488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90"/>
    </row>
    <row r="35" spans="1:31" ht="8.25" customHeight="1">
      <c r="A35" s="491"/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3"/>
      <c r="Q35" s="491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3"/>
    </row>
    <row r="36" spans="1:31" ht="8.2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Q36" s="14"/>
      <c r="R36" s="14"/>
      <c r="S36" s="14"/>
      <c r="T36" s="14"/>
      <c r="U36" s="14"/>
      <c r="V36" s="14"/>
      <c r="W36" s="14"/>
      <c r="X36" s="14"/>
      <c r="Y36" s="14"/>
      <c r="Z36" s="141"/>
      <c r="AA36" s="141"/>
      <c r="AB36" s="141"/>
      <c r="AC36" s="12"/>
      <c r="AD36" s="11"/>
    </row>
    <row r="37" spans="1:31" ht="15" customHeight="1">
      <c r="A37" s="590" t="s">
        <v>77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Q37" s="14"/>
      <c r="R37" s="14"/>
      <c r="S37" s="14"/>
      <c r="T37" s="14"/>
      <c r="U37" s="14"/>
      <c r="V37" s="14"/>
      <c r="W37" s="14"/>
      <c r="X37" s="14"/>
      <c r="Y37" s="14"/>
      <c r="Z37" s="13"/>
      <c r="AA37" s="13"/>
      <c r="AB37" s="13"/>
      <c r="AC37" s="12"/>
      <c r="AD37" s="11"/>
    </row>
    <row r="38" spans="1:31" ht="11.25" customHeight="1">
      <c r="A38" s="591"/>
      <c r="B38" s="591"/>
      <c r="C38" s="591"/>
      <c r="D38" s="591"/>
      <c r="E38" s="526"/>
      <c r="F38" s="526"/>
      <c r="G38" s="13"/>
      <c r="H38" s="591"/>
      <c r="I38" s="591"/>
      <c r="J38" s="591"/>
      <c r="K38" s="591"/>
      <c r="L38" s="526"/>
      <c r="M38" s="526"/>
      <c r="N38" s="526"/>
      <c r="O38" s="526"/>
      <c r="Q38" s="21" t="s">
        <v>105</v>
      </c>
      <c r="R38" s="21"/>
      <c r="S38" s="21"/>
      <c r="T38" s="21"/>
      <c r="U38" s="21"/>
      <c r="V38" s="21"/>
      <c r="W38" s="21"/>
      <c r="X38" s="21"/>
      <c r="Y38" s="21"/>
      <c r="Z38" s="21"/>
      <c r="AA38" s="12"/>
      <c r="AB38" s="12"/>
      <c r="AC38" s="14"/>
      <c r="AD38" s="14"/>
      <c r="AE38" s="21"/>
    </row>
    <row r="39" spans="1:31" ht="13.5" customHeight="1">
      <c r="A39" s="592" t="s">
        <v>76</v>
      </c>
      <c r="B39" s="593"/>
      <c r="C39" s="594"/>
      <c r="D39" s="595" t="s">
        <v>75</v>
      </c>
      <c r="E39" s="596"/>
      <c r="F39" s="596"/>
      <c r="G39" s="596"/>
      <c r="H39" s="597"/>
      <c r="I39" s="530" t="s">
        <v>74</v>
      </c>
      <c r="J39" s="532"/>
      <c r="K39" s="598" t="s">
        <v>73</v>
      </c>
      <c r="L39" s="598"/>
      <c r="M39" s="598"/>
      <c r="N39" s="598"/>
      <c r="O39" s="599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2"/>
      <c r="AB39" s="12"/>
      <c r="AC39" s="14"/>
      <c r="AD39" s="14"/>
    </row>
    <row r="40" spans="1:31" ht="13.5" customHeight="1">
      <c r="A40" s="514" t="s">
        <v>94</v>
      </c>
      <c r="B40" s="515"/>
      <c r="C40" s="516"/>
      <c r="D40" s="520" t="s">
        <v>95</v>
      </c>
      <c r="E40" s="521"/>
      <c r="F40" s="521"/>
      <c r="G40" s="521"/>
      <c r="H40" s="522"/>
      <c r="I40" s="577"/>
      <c r="J40" s="527"/>
      <c r="K40" s="526" t="s">
        <v>70</v>
      </c>
      <c r="L40" s="527"/>
      <c r="M40" s="530" t="s">
        <v>69</v>
      </c>
      <c r="N40" s="531"/>
      <c r="O40" s="532"/>
      <c r="Q40" s="91" t="s">
        <v>72</v>
      </c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13.5" customHeight="1">
      <c r="A41" s="517"/>
      <c r="B41" s="518"/>
      <c r="C41" s="519"/>
      <c r="D41" s="523"/>
      <c r="E41" s="524"/>
      <c r="F41" s="524"/>
      <c r="G41" s="524"/>
      <c r="H41" s="525"/>
      <c r="I41" s="533"/>
      <c r="J41" s="529"/>
      <c r="K41" s="528"/>
      <c r="L41" s="529"/>
      <c r="M41" s="533"/>
      <c r="N41" s="528"/>
      <c r="O41" s="529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13.5" customHeight="1">
      <c r="A42" s="534" t="s">
        <v>63</v>
      </c>
      <c r="B42" s="535"/>
      <c r="C42" s="37"/>
      <c r="D42" s="37"/>
      <c r="E42" s="37"/>
      <c r="F42" s="38"/>
      <c r="G42" s="39" t="s">
        <v>62</v>
      </c>
      <c r="H42" s="40" t="s">
        <v>61</v>
      </c>
      <c r="I42" s="600" t="s">
        <v>40</v>
      </c>
      <c r="J42" s="601"/>
      <c r="K42" s="41"/>
      <c r="L42" s="633" t="s">
        <v>96</v>
      </c>
      <c r="M42" s="634"/>
      <c r="N42" s="634"/>
      <c r="O42" s="635"/>
      <c r="Q42" s="550" t="s">
        <v>106</v>
      </c>
      <c r="R42" s="551"/>
      <c r="S42" s="551"/>
      <c r="T42" s="552"/>
      <c r="U42" s="550" t="s">
        <v>68</v>
      </c>
      <c r="V42" s="552"/>
      <c r="W42" s="644" t="s">
        <v>62</v>
      </c>
      <c r="X42" s="550" t="s">
        <v>106</v>
      </c>
      <c r="Y42" s="551"/>
      <c r="Z42" s="551"/>
      <c r="AA42" s="552"/>
      <c r="AB42" s="550" t="s">
        <v>68</v>
      </c>
      <c r="AC42" s="552"/>
      <c r="AD42" s="550" t="s">
        <v>62</v>
      </c>
      <c r="AE42" s="552"/>
    </row>
    <row r="43" spans="1:31" ht="13.5" customHeight="1">
      <c r="A43" s="33"/>
      <c r="B43" s="500"/>
      <c r="C43" s="500"/>
      <c r="D43" s="500"/>
      <c r="E43" s="500"/>
      <c r="F43" s="606"/>
      <c r="G43" s="560"/>
      <c r="H43" s="40" t="s">
        <v>60</v>
      </c>
      <c r="I43" s="600" t="s">
        <v>40</v>
      </c>
      <c r="J43" s="601"/>
      <c r="K43" s="610" t="s">
        <v>59</v>
      </c>
      <c r="L43" s="612">
        <f>M61+M62</f>
        <v>0</v>
      </c>
      <c r="M43" s="613"/>
      <c r="N43" s="613"/>
      <c r="O43" s="602" t="s">
        <v>40</v>
      </c>
      <c r="Q43" s="523"/>
      <c r="R43" s="524"/>
      <c r="S43" s="524"/>
      <c r="T43" s="525"/>
      <c r="U43" s="523"/>
      <c r="V43" s="525"/>
      <c r="W43" s="645"/>
      <c r="X43" s="523"/>
      <c r="Y43" s="524"/>
      <c r="Z43" s="524"/>
      <c r="AA43" s="525"/>
      <c r="AB43" s="523"/>
      <c r="AC43" s="525"/>
      <c r="AD43" s="523"/>
      <c r="AE43" s="525"/>
    </row>
    <row r="44" spans="1:31" ht="13.5" customHeight="1">
      <c r="A44" s="33"/>
      <c r="B44" s="500"/>
      <c r="C44" s="500"/>
      <c r="D44" s="500"/>
      <c r="E44" s="500"/>
      <c r="F44" s="606"/>
      <c r="G44" s="608"/>
      <c r="H44" s="46" t="s">
        <v>98</v>
      </c>
      <c r="I44" s="604"/>
      <c r="J44" s="605"/>
      <c r="K44" s="610"/>
      <c r="L44" s="612"/>
      <c r="M44" s="613"/>
      <c r="N44" s="613"/>
      <c r="O44" s="602"/>
      <c r="Q44" s="550"/>
      <c r="R44" s="551"/>
      <c r="S44" s="551"/>
      <c r="T44" s="552"/>
      <c r="U44" s="553">
        <f>AC27+AC28</f>
        <v>0</v>
      </c>
      <c r="V44" s="554"/>
      <c r="W44" s="559"/>
      <c r="X44" s="550"/>
      <c r="Y44" s="551"/>
      <c r="Z44" s="551"/>
      <c r="AA44" s="552"/>
      <c r="AB44" s="553"/>
      <c r="AC44" s="554"/>
      <c r="AD44" s="578"/>
      <c r="AE44" s="579"/>
    </row>
    <row r="45" spans="1:31" ht="13.5" customHeight="1">
      <c r="A45" s="49"/>
      <c r="B45" s="501"/>
      <c r="C45" s="501"/>
      <c r="D45" s="501"/>
      <c r="E45" s="501"/>
      <c r="F45" s="607"/>
      <c r="G45" s="609"/>
      <c r="H45" s="50" t="s">
        <v>58</v>
      </c>
      <c r="I45" s="512"/>
      <c r="J45" s="513"/>
      <c r="K45" s="611"/>
      <c r="L45" s="614"/>
      <c r="M45" s="615"/>
      <c r="N45" s="615"/>
      <c r="O45" s="603"/>
      <c r="Q45" s="520"/>
      <c r="R45" s="521"/>
      <c r="S45" s="521"/>
      <c r="T45" s="522"/>
      <c r="U45" s="555"/>
      <c r="V45" s="556"/>
      <c r="W45" s="560"/>
      <c r="X45" s="520"/>
      <c r="Y45" s="521"/>
      <c r="Z45" s="521"/>
      <c r="AA45" s="522"/>
      <c r="AB45" s="555"/>
      <c r="AC45" s="556"/>
      <c r="AD45" s="580"/>
      <c r="AE45" s="581"/>
    </row>
    <row r="46" spans="1:31" ht="13.5" customHeight="1">
      <c r="A46" s="536" t="s">
        <v>67</v>
      </c>
      <c r="B46" s="537"/>
      <c r="C46" s="537"/>
      <c r="D46" s="537"/>
      <c r="E46" s="537"/>
      <c r="F46" s="538"/>
      <c r="G46" s="592" t="s">
        <v>66</v>
      </c>
      <c r="H46" s="593"/>
      <c r="I46" s="593"/>
      <c r="J46" s="594"/>
      <c r="K46" s="536" t="s">
        <v>65</v>
      </c>
      <c r="L46" s="537"/>
      <c r="M46" s="537"/>
      <c r="N46" s="537"/>
      <c r="O46" s="538"/>
      <c r="Q46" s="520"/>
      <c r="R46" s="521"/>
      <c r="S46" s="521"/>
      <c r="T46" s="522"/>
      <c r="U46" s="555"/>
      <c r="V46" s="556"/>
      <c r="W46" s="560"/>
      <c r="X46" s="520"/>
      <c r="Y46" s="521"/>
      <c r="Z46" s="521"/>
      <c r="AA46" s="522"/>
      <c r="AB46" s="555"/>
      <c r="AC46" s="556"/>
      <c r="AD46" s="580"/>
      <c r="AE46" s="581"/>
    </row>
    <row r="47" spans="1:31" ht="13.5" customHeight="1">
      <c r="A47" s="616"/>
      <c r="B47" s="617"/>
      <c r="C47" s="617"/>
      <c r="D47" s="617"/>
      <c r="E47" s="617"/>
      <c r="F47" s="618"/>
      <c r="G47" s="622"/>
      <c r="H47" s="623"/>
      <c r="I47" s="623"/>
      <c r="J47" s="624"/>
      <c r="K47" s="628" t="s">
        <v>116</v>
      </c>
      <c r="L47" s="629"/>
      <c r="M47" s="629"/>
      <c r="N47" s="629"/>
      <c r="O47" s="630"/>
      <c r="Q47" s="523"/>
      <c r="R47" s="524"/>
      <c r="S47" s="524"/>
      <c r="T47" s="525"/>
      <c r="U47" s="557"/>
      <c r="V47" s="558"/>
      <c r="W47" s="561"/>
      <c r="X47" s="523"/>
      <c r="Y47" s="524"/>
      <c r="Z47" s="524"/>
      <c r="AA47" s="525"/>
      <c r="AB47" s="557"/>
      <c r="AC47" s="558"/>
      <c r="AD47" s="582"/>
      <c r="AE47" s="583"/>
    </row>
    <row r="48" spans="1:31" ht="13.5" customHeight="1">
      <c r="A48" s="616"/>
      <c r="B48" s="617"/>
      <c r="C48" s="617"/>
      <c r="D48" s="617"/>
      <c r="E48" s="617"/>
      <c r="F48" s="618"/>
      <c r="G48" s="622"/>
      <c r="H48" s="623"/>
      <c r="I48" s="623"/>
      <c r="J48" s="624"/>
      <c r="K48" s="628" t="s">
        <v>117</v>
      </c>
      <c r="L48" s="629"/>
      <c r="M48" s="629"/>
      <c r="N48" s="629"/>
      <c r="O48" s="630"/>
      <c r="Q48" s="550"/>
      <c r="R48" s="551"/>
      <c r="S48" s="551"/>
      <c r="T48" s="552"/>
      <c r="U48" s="553">
        <f>AC32+AC33</f>
        <v>0</v>
      </c>
      <c r="V48" s="554"/>
      <c r="W48" s="559"/>
      <c r="X48" s="550"/>
      <c r="Y48" s="551"/>
      <c r="Z48" s="551"/>
      <c r="AA48" s="552"/>
      <c r="AB48" s="553"/>
      <c r="AC48" s="554"/>
      <c r="AD48" s="578"/>
      <c r="AE48" s="579"/>
    </row>
    <row r="49" spans="1:31" ht="13.5" customHeight="1">
      <c r="A49" s="619"/>
      <c r="B49" s="620"/>
      <c r="C49" s="620"/>
      <c r="D49" s="620"/>
      <c r="E49" s="620"/>
      <c r="F49" s="621"/>
      <c r="G49" s="625"/>
      <c r="H49" s="626"/>
      <c r="I49" s="626"/>
      <c r="J49" s="627"/>
      <c r="K49" s="89"/>
      <c r="L49" s="528" t="s">
        <v>64</v>
      </c>
      <c r="M49" s="528"/>
      <c r="N49" s="528"/>
      <c r="O49" s="529"/>
      <c r="Q49" s="520"/>
      <c r="R49" s="521"/>
      <c r="S49" s="521"/>
      <c r="T49" s="522"/>
      <c r="U49" s="555"/>
      <c r="V49" s="556"/>
      <c r="W49" s="560"/>
      <c r="X49" s="520"/>
      <c r="Y49" s="521"/>
      <c r="Z49" s="521"/>
      <c r="AA49" s="522"/>
      <c r="AB49" s="555"/>
      <c r="AC49" s="556"/>
      <c r="AD49" s="580"/>
      <c r="AE49" s="581"/>
    </row>
    <row r="50" spans="1:31" ht="13.5" customHeight="1">
      <c r="A50" s="576" t="s">
        <v>57</v>
      </c>
      <c r="B50" s="502" t="s">
        <v>56</v>
      </c>
      <c r="C50" s="502" t="s">
        <v>55</v>
      </c>
      <c r="D50" s="502" t="s">
        <v>54</v>
      </c>
      <c r="E50" s="568" t="s">
        <v>53</v>
      </c>
      <c r="F50" s="570"/>
      <c r="G50" s="568" t="s">
        <v>52</v>
      </c>
      <c r="H50" s="570"/>
      <c r="I50" s="568" t="s">
        <v>51</v>
      </c>
      <c r="J50" s="569"/>
      <c r="K50" s="570"/>
      <c r="L50" s="568" t="s">
        <v>50</v>
      </c>
      <c r="M50" s="571"/>
      <c r="N50" s="572" t="s">
        <v>103</v>
      </c>
      <c r="O50" s="573"/>
      <c r="Q50" s="520"/>
      <c r="R50" s="521"/>
      <c r="S50" s="521"/>
      <c r="T50" s="522"/>
      <c r="U50" s="555"/>
      <c r="V50" s="556"/>
      <c r="W50" s="560"/>
      <c r="X50" s="520"/>
      <c r="Y50" s="521"/>
      <c r="Z50" s="521"/>
      <c r="AA50" s="522"/>
      <c r="AB50" s="555"/>
      <c r="AC50" s="556"/>
      <c r="AD50" s="580"/>
      <c r="AE50" s="581"/>
    </row>
    <row r="51" spans="1:31" ht="13.5" customHeight="1">
      <c r="A51" s="494"/>
      <c r="B51" s="503"/>
      <c r="C51" s="503"/>
      <c r="D51" s="503"/>
      <c r="E51" s="76" t="s">
        <v>47</v>
      </c>
      <c r="F51" s="76" t="s">
        <v>49</v>
      </c>
      <c r="G51" s="76" t="s">
        <v>47</v>
      </c>
      <c r="H51" s="76" t="s">
        <v>49</v>
      </c>
      <c r="I51" s="76" t="s">
        <v>47</v>
      </c>
      <c r="J51" s="76" t="s">
        <v>49</v>
      </c>
      <c r="K51" s="76" t="s">
        <v>48</v>
      </c>
      <c r="L51" s="76" t="s">
        <v>47</v>
      </c>
      <c r="M51" s="76" t="s">
        <v>46</v>
      </c>
      <c r="N51" s="574"/>
      <c r="O51" s="575"/>
      <c r="Q51" s="523"/>
      <c r="R51" s="524"/>
      <c r="S51" s="524"/>
      <c r="T51" s="525"/>
      <c r="U51" s="557"/>
      <c r="V51" s="558"/>
      <c r="W51" s="561"/>
      <c r="X51" s="523"/>
      <c r="Y51" s="524"/>
      <c r="Z51" s="524"/>
      <c r="AA51" s="525"/>
      <c r="AB51" s="557"/>
      <c r="AC51" s="558"/>
      <c r="AD51" s="582"/>
      <c r="AE51" s="583"/>
    </row>
    <row r="52" spans="1:31" ht="13.5" customHeight="1">
      <c r="A52" s="494"/>
      <c r="B52" s="502"/>
      <c r="C52" s="504"/>
      <c r="D52" s="510"/>
      <c r="E52" s="150"/>
      <c r="F52" s="151"/>
      <c r="G52" s="150"/>
      <c r="H52" s="151"/>
      <c r="I52" s="150"/>
      <c r="J52" s="151"/>
      <c r="K52" s="151"/>
      <c r="L52" s="150"/>
      <c r="M52" s="151"/>
      <c r="N52" s="506"/>
      <c r="O52" s="507"/>
      <c r="Q52" s="550"/>
      <c r="R52" s="551"/>
      <c r="S52" s="551"/>
      <c r="T52" s="552"/>
      <c r="U52" s="553"/>
      <c r="V52" s="554"/>
      <c r="W52" s="559"/>
      <c r="X52" s="550"/>
      <c r="Y52" s="551"/>
      <c r="Z52" s="551"/>
      <c r="AA52" s="552"/>
      <c r="AB52" s="553"/>
      <c r="AC52" s="554"/>
      <c r="AD52" s="578"/>
      <c r="AE52" s="579"/>
    </row>
    <row r="53" spans="1:31" ht="13.5" customHeight="1">
      <c r="A53" s="494"/>
      <c r="B53" s="503"/>
      <c r="C53" s="505"/>
      <c r="D53" s="511"/>
      <c r="E53" s="152"/>
      <c r="F53" s="153"/>
      <c r="G53" s="152"/>
      <c r="H53" s="153"/>
      <c r="I53" s="152"/>
      <c r="J53" s="153"/>
      <c r="K53" s="153"/>
      <c r="L53" s="152"/>
      <c r="M53" s="153"/>
      <c r="N53" s="508"/>
      <c r="O53" s="509"/>
      <c r="Q53" s="520"/>
      <c r="R53" s="521"/>
      <c r="S53" s="521"/>
      <c r="T53" s="522"/>
      <c r="U53" s="555"/>
      <c r="V53" s="556"/>
      <c r="W53" s="560"/>
      <c r="X53" s="520"/>
      <c r="Y53" s="521"/>
      <c r="Z53" s="521"/>
      <c r="AA53" s="522"/>
      <c r="AB53" s="555"/>
      <c r="AC53" s="556"/>
      <c r="AD53" s="580"/>
      <c r="AE53" s="581"/>
    </row>
    <row r="54" spans="1:31" ht="13.5" customHeight="1">
      <c r="A54" s="494"/>
      <c r="B54" s="502"/>
      <c r="C54" s="510"/>
      <c r="D54" s="504"/>
      <c r="E54" s="150"/>
      <c r="F54" s="151"/>
      <c r="G54" s="150"/>
      <c r="H54" s="151"/>
      <c r="I54" s="150"/>
      <c r="J54" s="151"/>
      <c r="K54" s="151"/>
      <c r="L54" s="150"/>
      <c r="M54" s="151"/>
      <c r="N54" s="506"/>
      <c r="O54" s="507"/>
      <c r="Q54" s="520"/>
      <c r="R54" s="521"/>
      <c r="S54" s="521"/>
      <c r="T54" s="522"/>
      <c r="U54" s="555"/>
      <c r="V54" s="556"/>
      <c r="W54" s="560"/>
      <c r="X54" s="520"/>
      <c r="Y54" s="521"/>
      <c r="Z54" s="521"/>
      <c r="AA54" s="522"/>
      <c r="AB54" s="555"/>
      <c r="AC54" s="556"/>
      <c r="AD54" s="580"/>
      <c r="AE54" s="581"/>
    </row>
    <row r="55" spans="1:31" ht="13.5" customHeight="1">
      <c r="A55" s="494" t="s">
        <v>45</v>
      </c>
      <c r="B55" s="503"/>
      <c r="C55" s="511"/>
      <c r="D55" s="505"/>
      <c r="E55" s="152"/>
      <c r="F55" s="153"/>
      <c r="G55" s="152"/>
      <c r="H55" s="153"/>
      <c r="I55" s="152"/>
      <c r="J55" s="153"/>
      <c r="K55" s="153"/>
      <c r="L55" s="152"/>
      <c r="M55" s="153"/>
      <c r="N55" s="508"/>
      <c r="O55" s="509"/>
      <c r="Q55" s="523"/>
      <c r="R55" s="524"/>
      <c r="S55" s="524"/>
      <c r="T55" s="525"/>
      <c r="U55" s="557"/>
      <c r="V55" s="558"/>
      <c r="W55" s="561"/>
      <c r="X55" s="523"/>
      <c r="Y55" s="524"/>
      <c r="Z55" s="524"/>
      <c r="AA55" s="525"/>
      <c r="AB55" s="557"/>
      <c r="AC55" s="558"/>
      <c r="AD55" s="582"/>
      <c r="AE55" s="583"/>
    </row>
    <row r="56" spans="1:31" ht="13.5" customHeight="1">
      <c r="A56" s="494"/>
      <c r="B56" s="502"/>
      <c r="C56" s="510"/>
      <c r="D56" s="504"/>
      <c r="E56" s="150"/>
      <c r="F56" s="151"/>
      <c r="G56" s="150"/>
      <c r="H56" s="151"/>
      <c r="I56" s="150"/>
      <c r="J56" s="151"/>
      <c r="K56" s="151"/>
      <c r="L56" s="150"/>
      <c r="M56" s="151"/>
      <c r="N56" s="506"/>
      <c r="O56" s="507"/>
      <c r="Q56" s="550"/>
      <c r="R56" s="551"/>
      <c r="S56" s="551"/>
      <c r="T56" s="552"/>
      <c r="U56" s="553"/>
      <c r="V56" s="554"/>
      <c r="W56" s="559"/>
      <c r="X56" s="550"/>
      <c r="Y56" s="551"/>
      <c r="Z56" s="551"/>
      <c r="AA56" s="552"/>
      <c r="AB56" s="553"/>
      <c r="AC56" s="554"/>
      <c r="AD56" s="578"/>
      <c r="AE56" s="579"/>
    </row>
    <row r="57" spans="1:31" ht="13.5" customHeight="1">
      <c r="A57" s="494"/>
      <c r="B57" s="503"/>
      <c r="C57" s="511"/>
      <c r="D57" s="505"/>
      <c r="E57" s="152"/>
      <c r="F57" s="153"/>
      <c r="G57" s="154"/>
      <c r="H57" s="153"/>
      <c r="I57" s="155"/>
      <c r="J57" s="153"/>
      <c r="K57" s="153"/>
      <c r="L57" s="152"/>
      <c r="M57" s="153"/>
      <c r="N57" s="508"/>
      <c r="O57" s="509"/>
      <c r="Q57" s="520"/>
      <c r="R57" s="521"/>
      <c r="S57" s="521"/>
      <c r="T57" s="522"/>
      <c r="U57" s="555"/>
      <c r="V57" s="556"/>
      <c r="W57" s="560"/>
      <c r="X57" s="520"/>
      <c r="Y57" s="521"/>
      <c r="Z57" s="521"/>
      <c r="AA57" s="522"/>
      <c r="AB57" s="555"/>
      <c r="AC57" s="556"/>
      <c r="AD57" s="580"/>
      <c r="AE57" s="581"/>
    </row>
    <row r="58" spans="1:31" ht="13.5" customHeight="1">
      <c r="A58" s="494"/>
      <c r="B58" s="502"/>
      <c r="C58" s="504"/>
      <c r="D58" s="504"/>
      <c r="E58" s="150"/>
      <c r="F58" s="151"/>
      <c r="G58" s="150"/>
      <c r="H58" s="151"/>
      <c r="I58" s="150"/>
      <c r="J58" s="151"/>
      <c r="K58" s="151"/>
      <c r="L58" s="150"/>
      <c r="M58" s="151"/>
      <c r="N58" s="506"/>
      <c r="O58" s="507"/>
      <c r="Q58" s="520"/>
      <c r="R58" s="521"/>
      <c r="S58" s="521"/>
      <c r="T58" s="522"/>
      <c r="U58" s="555"/>
      <c r="V58" s="556"/>
      <c r="W58" s="560"/>
      <c r="X58" s="520"/>
      <c r="Y58" s="521"/>
      <c r="Z58" s="521"/>
      <c r="AA58" s="522"/>
      <c r="AB58" s="555"/>
      <c r="AC58" s="556"/>
      <c r="AD58" s="580"/>
      <c r="AE58" s="581"/>
    </row>
    <row r="59" spans="1:31" ht="13.5" customHeight="1">
      <c r="A59" s="495"/>
      <c r="B59" s="503"/>
      <c r="C59" s="505"/>
      <c r="D59" s="505"/>
      <c r="E59" s="152"/>
      <c r="F59" s="153"/>
      <c r="G59" s="152"/>
      <c r="H59" s="153"/>
      <c r="I59" s="152"/>
      <c r="J59" s="153"/>
      <c r="K59" s="153"/>
      <c r="L59" s="152"/>
      <c r="M59" s="153"/>
      <c r="N59" s="508"/>
      <c r="O59" s="509"/>
      <c r="Q59" s="523"/>
      <c r="R59" s="524"/>
      <c r="S59" s="524"/>
      <c r="T59" s="525"/>
      <c r="U59" s="557"/>
      <c r="V59" s="558"/>
      <c r="W59" s="561"/>
      <c r="X59" s="523"/>
      <c r="Y59" s="524"/>
      <c r="Z59" s="524"/>
      <c r="AA59" s="525"/>
      <c r="AB59" s="557"/>
      <c r="AC59" s="558"/>
      <c r="AD59" s="582"/>
      <c r="AE59" s="583"/>
    </row>
    <row r="60" spans="1:31" ht="13.5" customHeight="1">
      <c r="A60" s="539" t="s">
        <v>44</v>
      </c>
      <c r="B60" s="540"/>
      <c r="C60" s="540"/>
      <c r="D60" s="541"/>
      <c r="E60" s="156"/>
      <c r="F60" s="156">
        <f>SUM(F52:F59)</f>
        <v>0</v>
      </c>
      <c r="G60" s="156"/>
      <c r="H60" s="156">
        <f>SUM(H52:H59)</f>
        <v>0</v>
      </c>
      <c r="I60" s="156"/>
      <c r="J60" s="156">
        <f>SUM(J52:J59)</f>
        <v>0</v>
      </c>
      <c r="K60" s="156">
        <f>SUM(K52:K59)</f>
        <v>0</v>
      </c>
      <c r="L60" s="156"/>
      <c r="M60" s="156">
        <f>SUM(M52:M59)</f>
        <v>0</v>
      </c>
      <c r="N60" s="545">
        <f>SUM(N52:N59)</f>
        <v>0</v>
      </c>
      <c r="O60" s="546"/>
      <c r="Q60" s="550"/>
      <c r="R60" s="551"/>
      <c r="S60" s="551"/>
      <c r="T60" s="552"/>
      <c r="U60" s="553"/>
      <c r="V60" s="554"/>
      <c r="W60" s="559"/>
      <c r="X60" s="550"/>
      <c r="Y60" s="551"/>
      <c r="Z60" s="551"/>
      <c r="AA60" s="552"/>
      <c r="AB60" s="562"/>
      <c r="AC60" s="563"/>
      <c r="AD60" s="530"/>
      <c r="AE60" s="532"/>
    </row>
    <row r="61" spans="1:31" ht="18" customHeight="1">
      <c r="A61" s="542"/>
      <c r="B61" s="543"/>
      <c r="C61" s="543"/>
      <c r="D61" s="544"/>
      <c r="E61" s="157"/>
      <c r="F61" s="158"/>
      <c r="G61" s="158"/>
      <c r="H61" s="158"/>
      <c r="I61" s="158"/>
      <c r="J61" s="158"/>
      <c r="K61" s="158"/>
      <c r="L61" s="87" t="s">
        <v>104</v>
      </c>
      <c r="M61" s="547">
        <f>F60+H60+J60+K60+M60+N60</f>
        <v>0</v>
      </c>
      <c r="N61" s="548"/>
      <c r="O61" s="549"/>
      <c r="Q61" s="520"/>
      <c r="R61" s="521"/>
      <c r="S61" s="521"/>
      <c r="T61" s="522"/>
      <c r="U61" s="555"/>
      <c r="V61" s="556"/>
      <c r="W61" s="560"/>
      <c r="X61" s="520"/>
      <c r="Y61" s="521"/>
      <c r="Z61" s="521"/>
      <c r="AA61" s="522"/>
      <c r="AB61" s="564"/>
      <c r="AC61" s="565"/>
      <c r="AD61" s="577"/>
      <c r="AE61" s="527"/>
    </row>
    <row r="62" spans="1:31" ht="13.5" customHeight="1">
      <c r="A62" s="657" t="s">
        <v>208</v>
      </c>
      <c r="B62" s="658"/>
      <c r="C62" s="142" t="s">
        <v>209</v>
      </c>
      <c r="D62" s="143">
        <v>0</v>
      </c>
      <c r="E62" s="138"/>
      <c r="F62" s="76" t="s">
        <v>210</v>
      </c>
      <c r="G62" s="143">
        <v>0</v>
      </c>
      <c r="H62" s="76" t="s">
        <v>211</v>
      </c>
      <c r="I62" s="143">
        <v>0</v>
      </c>
      <c r="J62" s="657" t="s">
        <v>119</v>
      </c>
      <c r="K62" s="143">
        <v>0</v>
      </c>
      <c r="L62" s="572" t="s">
        <v>220</v>
      </c>
      <c r="M62" s="647">
        <f>D65+G65+I65+K65</f>
        <v>0</v>
      </c>
      <c r="N62" s="648"/>
      <c r="O62" s="649"/>
      <c r="Q62" s="520"/>
      <c r="R62" s="521"/>
      <c r="S62" s="521"/>
      <c r="T62" s="522"/>
      <c r="U62" s="555"/>
      <c r="V62" s="556"/>
      <c r="W62" s="560"/>
      <c r="X62" s="520"/>
      <c r="Y62" s="521"/>
      <c r="Z62" s="521"/>
      <c r="AA62" s="522"/>
      <c r="AB62" s="564"/>
      <c r="AC62" s="565"/>
      <c r="AD62" s="577"/>
      <c r="AE62" s="527"/>
    </row>
    <row r="63" spans="1:31" ht="13.5" customHeight="1">
      <c r="A63" s="646" t="s">
        <v>212</v>
      </c>
      <c r="B63" s="656"/>
      <c r="C63" s="76" t="s">
        <v>42</v>
      </c>
      <c r="D63" s="143">
        <v>1100</v>
      </c>
      <c r="E63" s="139" t="s">
        <v>213</v>
      </c>
      <c r="F63" s="76" t="s">
        <v>214</v>
      </c>
      <c r="G63" s="143">
        <v>10900</v>
      </c>
      <c r="H63" s="76" t="s">
        <v>214</v>
      </c>
      <c r="I63" s="143">
        <v>9800</v>
      </c>
      <c r="J63" s="659"/>
      <c r="K63" s="143">
        <v>1700</v>
      </c>
      <c r="L63" s="646"/>
      <c r="M63" s="650"/>
      <c r="N63" s="651"/>
      <c r="O63" s="652"/>
      <c r="Q63" s="523"/>
      <c r="R63" s="524"/>
      <c r="S63" s="524"/>
      <c r="T63" s="525"/>
      <c r="U63" s="557"/>
      <c r="V63" s="558"/>
      <c r="W63" s="561"/>
      <c r="X63" s="523"/>
      <c r="Y63" s="524"/>
      <c r="Z63" s="524"/>
      <c r="AA63" s="525"/>
      <c r="AB63" s="566"/>
      <c r="AC63" s="567"/>
      <c r="AD63" s="533"/>
      <c r="AE63" s="529"/>
    </row>
    <row r="64" spans="1:31" ht="13.5" customHeight="1">
      <c r="A64" s="646"/>
      <c r="B64" s="656"/>
      <c r="C64" s="76"/>
      <c r="D64" s="144"/>
      <c r="E64" s="145" t="s">
        <v>215</v>
      </c>
      <c r="F64" s="76" t="s">
        <v>216</v>
      </c>
      <c r="G64" s="143">
        <v>1100</v>
      </c>
      <c r="H64" s="76" t="s">
        <v>216</v>
      </c>
      <c r="I64" s="143">
        <v>1100</v>
      </c>
      <c r="J64" s="659"/>
      <c r="K64" s="144"/>
      <c r="L64" s="646"/>
      <c r="M64" s="650"/>
      <c r="N64" s="651"/>
      <c r="O64" s="652"/>
      <c r="Q64" s="550"/>
      <c r="R64" s="551"/>
      <c r="S64" s="551"/>
      <c r="T64" s="552"/>
      <c r="U64" s="553"/>
      <c r="V64" s="554"/>
      <c r="W64" s="559"/>
      <c r="X64" s="550" t="s">
        <v>107</v>
      </c>
      <c r="Y64" s="551"/>
      <c r="Z64" s="551"/>
      <c r="AA64" s="552"/>
      <c r="AB64" s="584">
        <f>U44+U48+U52+U56+U60+U64+AB44+AB48+AB52+AB56+AB60</f>
        <v>0</v>
      </c>
      <c r="AC64" s="585"/>
      <c r="AD64" s="530"/>
      <c r="AE64" s="532"/>
    </row>
    <row r="65" spans="1:31" ht="13.5" customHeight="1">
      <c r="A65" s="574"/>
      <c r="B65" s="575"/>
      <c r="C65" s="76" t="s">
        <v>19</v>
      </c>
      <c r="D65" s="143">
        <f>D62*D63</f>
        <v>0</v>
      </c>
      <c r="E65" s="140"/>
      <c r="F65" s="76" t="s">
        <v>19</v>
      </c>
      <c r="G65" s="143">
        <f>G62*(G63+G64)</f>
        <v>0</v>
      </c>
      <c r="H65" s="76" t="s">
        <v>19</v>
      </c>
      <c r="I65" s="143">
        <f>I62*(I63+I64)</f>
        <v>0</v>
      </c>
      <c r="J65" s="660"/>
      <c r="K65" s="143">
        <f>K62*K63</f>
        <v>0</v>
      </c>
      <c r="L65" s="574"/>
      <c r="M65" s="653"/>
      <c r="N65" s="654"/>
      <c r="O65" s="655"/>
      <c r="Q65" s="520"/>
      <c r="R65" s="521"/>
      <c r="S65" s="521"/>
      <c r="T65" s="522"/>
      <c r="U65" s="555"/>
      <c r="V65" s="556"/>
      <c r="W65" s="560"/>
      <c r="X65" s="520"/>
      <c r="Y65" s="521"/>
      <c r="Z65" s="521"/>
      <c r="AA65" s="522"/>
      <c r="AB65" s="586"/>
      <c r="AC65" s="587"/>
      <c r="AD65" s="577"/>
      <c r="AE65" s="527"/>
    </row>
    <row r="66" spans="1:31" ht="13.5" customHeight="1">
      <c r="A66" s="486" t="s">
        <v>43</v>
      </c>
      <c r="B66" s="487"/>
      <c r="C66" s="487"/>
      <c r="D66" s="487"/>
      <c r="E66" s="487"/>
      <c r="F66" s="146"/>
      <c r="G66" s="146"/>
      <c r="H66" s="146"/>
      <c r="I66" s="146"/>
      <c r="J66" s="485"/>
      <c r="K66" s="485"/>
      <c r="L66" s="485"/>
      <c r="M66" s="146"/>
      <c r="N66" s="147"/>
      <c r="O66" s="148"/>
      <c r="Q66" s="520"/>
      <c r="R66" s="521"/>
      <c r="S66" s="521"/>
      <c r="T66" s="522"/>
      <c r="U66" s="555"/>
      <c r="V66" s="556"/>
      <c r="W66" s="560"/>
      <c r="X66" s="520"/>
      <c r="Y66" s="521"/>
      <c r="Z66" s="521"/>
      <c r="AA66" s="522"/>
      <c r="AB66" s="586"/>
      <c r="AC66" s="587"/>
      <c r="AD66" s="577"/>
      <c r="AE66" s="527"/>
    </row>
    <row r="67" spans="1:31" ht="13.5" customHeight="1">
      <c r="A67" s="488"/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90"/>
      <c r="Q67" s="523"/>
      <c r="R67" s="524"/>
      <c r="S67" s="524"/>
      <c r="T67" s="525"/>
      <c r="U67" s="557"/>
      <c r="V67" s="558"/>
      <c r="W67" s="561"/>
      <c r="X67" s="523"/>
      <c r="Y67" s="524"/>
      <c r="Z67" s="524"/>
      <c r="AA67" s="525"/>
      <c r="AB67" s="588"/>
      <c r="AC67" s="589"/>
      <c r="AD67" s="533"/>
      <c r="AE67" s="529"/>
    </row>
    <row r="68" spans="1:31" ht="13.5" customHeight="1">
      <c r="A68" s="488"/>
      <c r="B68" s="489"/>
      <c r="C68" s="489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89"/>
      <c r="O68" s="490"/>
    </row>
    <row r="69" spans="1:31" ht="13.5" customHeight="1">
      <c r="A69" s="491"/>
      <c r="B69" s="492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3"/>
    </row>
  </sheetData>
  <mergeCells count="261">
    <mergeCell ref="AB28:AB31"/>
    <mergeCell ref="AC28:AE31"/>
    <mergeCell ref="Q29:R31"/>
    <mergeCell ref="Q32:U32"/>
    <mergeCell ref="Z32:AB32"/>
    <mergeCell ref="Q33:AE35"/>
    <mergeCell ref="A62:B62"/>
    <mergeCell ref="J62:J65"/>
    <mergeCell ref="L62:L65"/>
    <mergeCell ref="M62:O65"/>
    <mergeCell ref="A63:B65"/>
    <mergeCell ref="A28:B28"/>
    <mergeCell ref="J28:J31"/>
    <mergeCell ref="L28:L31"/>
    <mergeCell ref="M28:O31"/>
    <mergeCell ref="A29:B31"/>
    <mergeCell ref="A32:E32"/>
    <mergeCell ref="A33:O35"/>
    <mergeCell ref="Q28:R28"/>
    <mergeCell ref="Z28:Z31"/>
    <mergeCell ref="Q44:T47"/>
    <mergeCell ref="U44:V47"/>
    <mergeCell ref="W44:W47"/>
    <mergeCell ref="X44:AA47"/>
    <mergeCell ref="U48:V51"/>
    <mergeCell ref="W48:W51"/>
    <mergeCell ref="B50:B51"/>
    <mergeCell ref="C50:C51"/>
    <mergeCell ref="D50:D51"/>
    <mergeCell ref="E50:F50"/>
    <mergeCell ref="G50:H50"/>
    <mergeCell ref="AD44:AE47"/>
    <mergeCell ref="Q42:T43"/>
    <mergeCell ref="U42:V43"/>
    <mergeCell ref="W42:W43"/>
    <mergeCell ref="X42:AA43"/>
    <mergeCell ref="AB42:AC43"/>
    <mergeCell ref="X48:AA51"/>
    <mergeCell ref="AB48:AC51"/>
    <mergeCell ref="AD48:AE51"/>
    <mergeCell ref="G47:J49"/>
    <mergeCell ref="K47:O47"/>
    <mergeCell ref="K48:O48"/>
    <mergeCell ref="A47:F49"/>
    <mergeCell ref="L49:O49"/>
    <mergeCell ref="AB44:AC47"/>
    <mergeCell ref="D54:D55"/>
    <mergeCell ref="G46:J46"/>
    <mergeCell ref="A1:O1"/>
    <mergeCell ref="Q1:AE1"/>
    <mergeCell ref="A3:C3"/>
    <mergeCell ref="S24:S25"/>
    <mergeCell ref="T24:T25"/>
    <mergeCell ref="AD24:AE24"/>
    <mergeCell ref="N25:O25"/>
    <mergeCell ref="AD25:AE25"/>
    <mergeCell ref="N26:O26"/>
    <mergeCell ref="Q26:T27"/>
    <mergeCell ref="AD26:AE26"/>
    <mergeCell ref="N23:O23"/>
    <mergeCell ref="A26:D27"/>
    <mergeCell ref="A14:A20"/>
    <mergeCell ref="N17:O17"/>
    <mergeCell ref="N18:O18"/>
    <mergeCell ref="N16:O16"/>
    <mergeCell ref="N19:O19"/>
    <mergeCell ref="L42:O42"/>
    <mergeCell ref="D3:H3"/>
    <mergeCell ref="AD42:AE43"/>
    <mergeCell ref="Q48:T51"/>
    <mergeCell ref="I3:J5"/>
    <mergeCell ref="K3:O3"/>
    <mergeCell ref="Q3:S3"/>
    <mergeCell ref="A6:B6"/>
    <mergeCell ref="I6:J6"/>
    <mergeCell ref="R14:R15"/>
    <mergeCell ref="S14:S15"/>
    <mergeCell ref="T14:T15"/>
    <mergeCell ref="A4:C5"/>
    <mergeCell ref="D4:H5"/>
    <mergeCell ref="S7:V9"/>
    <mergeCell ref="G7:G9"/>
    <mergeCell ref="A10:F10"/>
    <mergeCell ref="G10:J10"/>
    <mergeCell ref="K10:O10"/>
    <mergeCell ref="B14:B15"/>
    <mergeCell ref="C14:C15"/>
    <mergeCell ref="D14:D15"/>
    <mergeCell ref="E14:F14"/>
    <mergeCell ref="G14:H14"/>
    <mergeCell ref="I14:K14"/>
    <mergeCell ref="L14:M14"/>
    <mergeCell ref="N14:O15"/>
    <mergeCell ref="U14:V14"/>
    <mergeCell ref="W14:X14"/>
    <mergeCell ref="Y14:AA14"/>
    <mergeCell ref="AB14:AC14"/>
    <mergeCell ref="AD14:AE15"/>
    <mergeCell ref="R16:R17"/>
    <mergeCell ref="S16:S17"/>
    <mergeCell ref="T16:T17"/>
    <mergeCell ref="AD16:AE16"/>
    <mergeCell ref="AD17:AE17"/>
    <mergeCell ref="Y7:Z7"/>
    <mergeCell ref="AB7:AD9"/>
    <mergeCell ref="AE7:AE9"/>
    <mergeCell ref="I8:J8"/>
    <mergeCell ref="Y8:Z8"/>
    <mergeCell ref="I9:J9"/>
    <mergeCell ref="Y9:Z9"/>
    <mergeCell ref="K4:M5"/>
    <mergeCell ref="N4:O5"/>
    <mergeCell ref="AA4:AC5"/>
    <mergeCell ref="L6:O6"/>
    <mergeCell ref="Q6:R6"/>
    <mergeCell ref="Y6:Z6"/>
    <mergeCell ref="AA6:AA9"/>
    <mergeCell ref="Y3:Z5"/>
    <mergeCell ref="AA3:AE3"/>
    <mergeCell ref="AD4:AE5"/>
    <mergeCell ref="Q4:S5"/>
    <mergeCell ref="T4:X5"/>
    <mergeCell ref="I7:J7"/>
    <mergeCell ref="K7:K9"/>
    <mergeCell ref="L7:N9"/>
    <mergeCell ref="O7:O9"/>
    <mergeCell ref="Q7:R9"/>
    <mergeCell ref="W10:Z10"/>
    <mergeCell ref="AA10:AE10"/>
    <mergeCell ref="A11:F13"/>
    <mergeCell ref="G11:J13"/>
    <mergeCell ref="K11:O11"/>
    <mergeCell ref="W11:Z13"/>
    <mergeCell ref="AA11:AE11"/>
    <mergeCell ref="K12:O12"/>
    <mergeCell ref="AA12:AE12"/>
    <mergeCell ref="K13:N13"/>
    <mergeCell ref="AA13:AD13"/>
    <mergeCell ref="Q14:Q20"/>
    <mergeCell ref="B16:B17"/>
    <mergeCell ref="C16:C17"/>
    <mergeCell ref="D16:D17"/>
    <mergeCell ref="B20:B21"/>
    <mergeCell ref="C20:C21"/>
    <mergeCell ref="D20:D21"/>
    <mergeCell ref="N20:O20"/>
    <mergeCell ref="N21:O21"/>
    <mergeCell ref="B18:B19"/>
    <mergeCell ref="C18:C19"/>
    <mergeCell ref="D18:D19"/>
    <mergeCell ref="R18:R19"/>
    <mergeCell ref="S18:S19"/>
    <mergeCell ref="T18:T19"/>
    <mergeCell ref="AD18:AE18"/>
    <mergeCell ref="AD19:AE19"/>
    <mergeCell ref="R20:R21"/>
    <mergeCell ref="S20:S21"/>
    <mergeCell ref="T20:T21"/>
    <mergeCell ref="AD20:AE20"/>
    <mergeCell ref="AD21:AE21"/>
    <mergeCell ref="AD22:AE22"/>
    <mergeCell ref="AD23:AE23"/>
    <mergeCell ref="B24:B25"/>
    <mergeCell ref="C24:C25"/>
    <mergeCell ref="D24:D25"/>
    <mergeCell ref="N24:O24"/>
    <mergeCell ref="R24:R25"/>
    <mergeCell ref="N22:O22"/>
    <mergeCell ref="M27:O27"/>
    <mergeCell ref="AC27:AE27"/>
    <mergeCell ref="Q22:Q25"/>
    <mergeCell ref="R22:R23"/>
    <mergeCell ref="S22:S23"/>
    <mergeCell ref="T22:T23"/>
    <mergeCell ref="D22:D23"/>
    <mergeCell ref="C22:C23"/>
    <mergeCell ref="AD52:AE55"/>
    <mergeCell ref="A37:O37"/>
    <mergeCell ref="A38:D38"/>
    <mergeCell ref="E38:F38"/>
    <mergeCell ref="H38:K38"/>
    <mergeCell ref="L38:M38"/>
    <mergeCell ref="N38:O38"/>
    <mergeCell ref="A39:C39"/>
    <mergeCell ref="D39:H39"/>
    <mergeCell ref="I39:J41"/>
    <mergeCell ref="K39:O39"/>
    <mergeCell ref="N53:O53"/>
    <mergeCell ref="I42:J42"/>
    <mergeCell ref="I43:J43"/>
    <mergeCell ref="O43:O45"/>
    <mergeCell ref="A46:F46"/>
    <mergeCell ref="I44:J44"/>
    <mergeCell ref="B43:F45"/>
    <mergeCell ref="G43:G45"/>
    <mergeCell ref="K43:K45"/>
    <mergeCell ref="L43:N45"/>
    <mergeCell ref="N55:O55"/>
    <mergeCell ref="N52:O52"/>
    <mergeCell ref="N54:O54"/>
    <mergeCell ref="AD60:AE63"/>
    <mergeCell ref="Q56:T59"/>
    <mergeCell ref="U56:V59"/>
    <mergeCell ref="W56:W59"/>
    <mergeCell ref="X56:AA59"/>
    <mergeCell ref="AB56:AC59"/>
    <mergeCell ref="AD56:AE59"/>
    <mergeCell ref="Q64:T67"/>
    <mergeCell ref="U64:V67"/>
    <mergeCell ref="W64:W67"/>
    <mergeCell ref="X64:AA67"/>
    <mergeCell ref="AB64:AC67"/>
    <mergeCell ref="AD64:AE67"/>
    <mergeCell ref="A60:D61"/>
    <mergeCell ref="N60:O60"/>
    <mergeCell ref="M61:O61"/>
    <mergeCell ref="Q60:T63"/>
    <mergeCell ref="U60:V63"/>
    <mergeCell ref="W60:W63"/>
    <mergeCell ref="X60:AA63"/>
    <mergeCell ref="AB60:AC63"/>
    <mergeCell ref="I50:K50"/>
    <mergeCell ref="L50:M50"/>
    <mergeCell ref="N50:O51"/>
    <mergeCell ref="Q52:T55"/>
    <mergeCell ref="U52:V55"/>
    <mergeCell ref="W52:W55"/>
    <mergeCell ref="X52:AA55"/>
    <mergeCell ref="AB52:AC55"/>
    <mergeCell ref="B56:B57"/>
    <mergeCell ref="C56:C57"/>
    <mergeCell ref="D56:D57"/>
    <mergeCell ref="N56:O56"/>
    <mergeCell ref="N57:O57"/>
    <mergeCell ref="A50:A54"/>
    <mergeCell ref="B54:B55"/>
    <mergeCell ref="C54:C55"/>
    <mergeCell ref="J32:L32"/>
    <mergeCell ref="A66:E66"/>
    <mergeCell ref="J66:L66"/>
    <mergeCell ref="A67:O69"/>
    <mergeCell ref="A55:A59"/>
    <mergeCell ref="A7:B9"/>
    <mergeCell ref="C7:F9"/>
    <mergeCell ref="B58:B59"/>
    <mergeCell ref="C58:C59"/>
    <mergeCell ref="D58:D59"/>
    <mergeCell ref="N58:O58"/>
    <mergeCell ref="N59:O59"/>
    <mergeCell ref="B52:B53"/>
    <mergeCell ref="C52:C53"/>
    <mergeCell ref="D52:D53"/>
    <mergeCell ref="I45:J45"/>
    <mergeCell ref="A40:C41"/>
    <mergeCell ref="D40:H41"/>
    <mergeCell ref="K40:L41"/>
    <mergeCell ref="M40:O41"/>
    <mergeCell ref="A42:B42"/>
    <mergeCell ref="K46:O46"/>
    <mergeCell ref="A22:A25"/>
    <mergeCell ref="B22:B23"/>
  </mergeCells>
  <phoneticPr fontId="4"/>
  <pageMargins left="0.82677165354330717" right="0.31496062992125984" top="0.31496062992125984" bottom="0.31496062992125984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5"/>
  <sheetViews>
    <sheetView workbookViewId="0">
      <selection activeCell="K64" sqref="K64:L65"/>
    </sheetView>
  </sheetViews>
  <sheetFormatPr defaultRowHeight="18.75"/>
  <cols>
    <col min="1" max="1" width="3.25" style="1" customWidth="1"/>
    <col min="2" max="2" width="8.625" style="1" customWidth="1"/>
    <col min="3" max="3" width="10.125" style="1" customWidth="1"/>
    <col min="4" max="4" width="9.625" style="1" customWidth="1"/>
    <col min="5" max="5" width="6.25" style="1" customWidth="1"/>
    <col min="6" max="6" width="5.875" style="1" customWidth="1"/>
    <col min="7" max="7" width="6.25" style="1" customWidth="1"/>
    <col min="8" max="9" width="8.125" style="1" customWidth="1"/>
    <col min="10" max="10" width="8.5" style="1" customWidth="1"/>
    <col min="11" max="12" width="4.75" style="1" customWidth="1"/>
    <col min="13" max="14" width="4.375" style="1" customWidth="1"/>
    <col min="15" max="16384" width="9" style="1"/>
  </cols>
  <sheetData>
    <row r="1" spans="1:20">
      <c r="A1" s="691" t="s">
        <v>176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1:20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0" ht="15" customHeight="1">
      <c r="A3" s="667" t="s">
        <v>217</v>
      </c>
      <c r="B3" s="667"/>
      <c r="C3" s="668"/>
      <c r="D3" s="668"/>
      <c r="E3" s="668"/>
      <c r="F3" s="732" t="s">
        <v>219</v>
      </c>
      <c r="G3" s="732"/>
      <c r="H3" s="735"/>
      <c r="I3" s="736"/>
      <c r="J3" s="638" t="s">
        <v>218</v>
      </c>
      <c r="K3" s="661" t="s">
        <v>118</v>
      </c>
      <c r="L3" s="662"/>
      <c r="M3" s="662"/>
      <c r="N3" s="663"/>
      <c r="Q3" s="101"/>
      <c r="R3" s="101"/>
      <c r="S3" s="102"/>
      <c r="T3" s="102"/>
    </row>
    <row r="4" spans="1:20" ht="15" customHeight="1">
      <c r="A4" s="667"/>
      <c r="B4" s="667"/>
      <c r="C4" s="668"/>
      <c r="D4" s="668"/>
      <c r="E4" s="668"/>
      <c r="F4" s="733"/>
      <c r="G4" s="733"/>
      <c r="H4" s="737"/>
      <c r="I4" s="738"/>
      <c r="J4" s="610"/>
      <c r="K4" s="664" t="s">
        <v>118</v>
      </c>
      <c r="L4" s="665"/>
      <c r="M4" s="665"/>
      <c r="N4" s="666"/>
      <c r="Q4" s="101"/>
      <c r="R4" s="101"/>
      <c r="S4" s="102"/>
      <c r="T4" s="102"/>
    </row>
    <row r="5" spans="1:20" ht="15.75" customHeight="1">
      <c r="A5" s="667"/>
      <c r="B5" s="667"/>
      <c r="C5" s="668"/>
      <c r="D5" s="668"/>
      <c r="E5" s="668"/>
      <c r="F5" s="734"/>
      <c r="G5" s="734"/>
      <c r="H5" s="739"/>
      <c r="I5" s="740"/>
      <c r="J5" s="611"/>
      <c r="K5" s="631" t="s">
        <v>122</v>
      </c>
      <c r="L5" s="632"/>
      <c r="M5" s="632"/>
      <c r="N5" s="741"/>
    </row>
    <row r="6" spans="1:20" ht="9" customHeight="1">
      <c r="A6" s="21"/>
      <c r="B6" s="21"/>
      <c r="C6" s="21"/>
      <c r="D6" s="21"/>
      <c r="E6" s="21"/>
      <c r="F6" s="21"/>
      <c r="G6" s="21"/>
      <c r="H6" s="20"/>
      <c r="I6" s="20"/>
      <c r="J6" s="20"/>
      <c r="K6" s="20"/>
    </row>
    <row r="7" spans="1:20" ht="13.5" customHeight="1">
      <c r="A7" s="708" t="s">
        <v>85</v>
      </c>
      <c r="B7" s="708" t="s">
        <v>84</v>
      </c>
      <c r="C7" s="708" t="s">
        <v>80</v>
      </c>
      <c r="D7" s="48" t="s">
        <v>83</v>
      </c>
      <c r="E7" s="711" t="s">
        <v>82</v>
      </c>
      <c r="F7" s="711"/>
      <c r="G7" s="711"/>
      <c r="H7" s="711"/>
      <c r="I7" s="678" t="s">
        <v>99</v>
      </c>
      <c r="J7" s="727" t="s">
        <v>221</v>
      </c>
      <c r="K7" s="712" t="s">
        <v>81</v>
      </c>
      <c r="L7" s="713"/>
      <c r="M7" s="718" t="s">
        <v>100</v>
      </c>
      <c r="N7" s="718"/>
    </row>
    <row r="8" spans="1:20" ht="13.5" customHeight="1">
      <c r="A8" s="730"/>
      <c r="B8" s="730"/>
      <c r="C8" s="709"/>
      <c r="D8" s="52" t="s">
        <v>79</v>
      </c>
      <c r="E8" s="719" t="s">
        <v>101</v>
      </c>
      <c r="F8" s="720"/>
      <c r="G8" s="721"/>
      <c r="H8" s="711" t="s">
        <v>102</v>
      </c>
      <c r="I8" s="742"/>
      <c r="J8" s="728"/>
      <c r="K8" s="714"/>
      <c r="L8" s="715"/>
      <c r="M8" s="718"/>
      <c r="N8" s="718"/>
    </row>
    <row r="9" spans="1:20" ht="13.5" customHeight="1">
      <c r="A9" s="731"/>
      <c r="B9" s="731"/>
      <c r="C9" s="710"/>
      <c r="D9" s="56" t="s">
        <v>78</v>
      </c>
      <c r="E9" s="722"/>
      <c r="F9" s="723"/>
      <c r="G9" s="724"/>
      <c r="H9" s="711"/>
      <c r="I9" s="743"/>
      <c r="J9" s="729"/>
      <c r="K9" s="716"/>
      <c r="L9" s="717"/>
      <c r="M9" s="718"/>
      <c r="N9" s="718"/>
    </row>
    <row r="10" spans="1:20" ht="13.5" customHeight="1">
      <c r="A10" s="708">
        <v>1</v>
      </c>
      <c r="B10" s="678"/>
      <c r="C10" s="60"/>
      <c r="D10" s="19"/>
      <c r="E10" s="107"/>
      <c r="F10" s="61"/>
      <c r="G10" s="62"/>
      <c r="H10" s="63"/>
      <c r="I10" s="63"/>
      <c r="J10" s="63"/>
      <c r="K10" s="725"/>
      <c r="L10" s="726"/>
      <c r="M10" s="690"/>
      <c r="N10" s="690"/>
    </row>
    <row r="11" spans="1:20" ht="13.5" customHeight="1">
      <c r="A11" s="730"/>
      <c r="B11" s="679"/>
      <c r="C11" s="684"/>
      <c r="D11" s="64"/>
      <c r="E11" s="108"/>
      <c r="F11" s="65"/>
      <c r="G11" s="66"/>
      <c r="H11" s="67"/>
      <c r="I11" s="67">
        <f>SUM(H10:H12)*2</f>
        <v>0</v>
      </c>
      <c r="J11" s="67"/>
      <c r="K11" s="700">
        <f>SUM(I11:J11)</f>
        <v>0</v>
      </c>
      <c r="L11" s="701"/>
      <c r="M11" s="690"/>
      <c r="N11" s="690"/>
    </row>
    <row r="12" spans="1:20" ht="13.5" customHeight="1">
      <c r="A12" s="731"/>
      <c r="B12" s="680"/>
      <c r="C12" s="685"/>
      <c r="D12" s="72"/>
      <c r="E12" s="109"/>
      <c r="F12" s="73"/>
      <c r="G12" s="74"/>
      <c r="H12" s="75"/>
      <c r="I12" s="75"/>
      <c r="J12" s="75"/>
      <c r="K12" s="702"/>
      <c r="L12" s="703"/>
      <c r="M12" s="690"/>
      <c r="N12" s="690"/>
    </row>
    <row r="13" spans="1:20" ht="13.5" customHeight="1">
      <c r="A13" s="708">
        <v>2</v>
      </c>
      <c r="B13" s="678"/>
      <c r="C13" s="60"/>
      <c r="D13" s="19"/>
      <c r="E13" s="107"/>
      <c r="F13" s="61"/>
      <c r="G13" s="62"/>
      <c r="H13" s="63"/>
      <c r="I13" s="63"/>
      <c r="J13" s="63"/>
      <c r="K13" s="700"/>
      <c r="L13" s="701"/>
      <c r="M13" s="683"/>
      <c r="N13" s="683"/>
    </row>
    <row r="14" spans="1:20" ht="13.5" customHeight="1">
      <c r="A14" s="730"/>
      <c r="B14" s="679"/>
      <c r="C14" s="684"/>
      <c r="D14" s="64"/>
      <c r="E14" s="108"/>
      <c r="F14" s="65"/>
      <c r="G14" s="66"/>
      <c r="H14" s="67"/>
      <c r="I14" s="67">
        <f>SUM(H13:H15)*2</f>
        <v>0</v>
      </c>
      <c r="J14" s="67"/>
      <c r="K14" s="700">
        <f>SUM(I14:J14)</f>
        <v>0</v>
      </c>
      <c r="L14" s="701"/>
      <c r="M14" s="683"/>
      <c r="N14" s="683"/>
    </row>
    <row r="15" spans="1:20" ht="13.5" customHeight="1">
      <c r="A15" s="731"/>
      <c r="B15" s="680"/>
      <c r="C15" s="685"/>
      <c r="D15" s="72"/>
      <c r="E15" s="109"/>
      <c r="F15" s="73"/>
      <c r="G15" s="74"/>
      <c r="H15" s="75"/>
      <c r="I15" s="75"/>
      <c r="J15" s="75"/>
      <c r="K15" s="702"/>
      <c r="L15" s="703"/>
      <c r="M15" s="683"/>
      <c r="N15" s="683"/>
    </row>
    <row r="16" spans="1:20" ht="13.5" customHeight="1">
      <c r="A16" s="708">
        <v>3</v>
      </c>
      <c r="B16" s="678"/>
      <c r="C16" s="60"/>
      <c r="D16" s="19"/>
      <c r="E16" s="107"/>
      <c r="F16" s="61"/>
      <c r="G16" s="62"/>
      <c r="H16" s="110"/>
      <c r="I16" s="77"/>
      <c r="J16" s="78"/>
      <c r="K16" s="706"/>
      <c r="L16" s="707"/>
      <c r="M16" s="690"/>
      <c r="N16" s="690"/>
    </row>
    <row r="17" spans="1:14" ht="13.5" customHeight="1">
      <c r="A17" s="730"/>
      <c r="B17" s="679"/>
      <c r="C17" s="684"/>
      <c r="D17" s="64"/>
      <c r="E17" s="108"/>
      <c r="F17" s="65"/>
      <c r="G17" s="66"/>
      <c r="H17" s="111"/>
      <c r="I17" s="67">
        <f>SUM(H16:H18)*2</f>
        <v>0</v>
      </c>
      <c r="J17" s="77"/>
      <c r="K17" s="692">
        <f>SUM(I17:J17)</f>
        <v>0</v>
      </c>
      <c r="L17" s="693"/>
      <c r="M17" s="690"/>
      <c r="N17" s="690"/>
    </row>
    <row r="18" spans="1:14" ht="13.5" customHeight="1">
      <c r="A18" s="731"/>
      <c r="B18" s="680"/>
      <c r="C18" s="685"/>
      <c r="D18" s="72"/>
      <c r="E18" s="109"/>
      <c r="F18" s="73"/>
      <c r="G18" s="74"/>
      <c r="H18" s="112"/>
      <c r="I18" s="79"/>
      <c r="J18" s="79"/>
      <c r="K18" s="676"/>
      <c r="L18" s="677"/>
      <c r="M18" s="690"/>
      <c r="N18" s="690"/>
    </row>
    <row r="19" spans="1:14" ht="13.5" customHeight="1">
      <c r="A19" s="708">
        <v>4</v>
      </c>
      <c r="B19" s="678"/>
      <c r="C19" s="60"/>
      <c r="D19" s="19"/>
      <c r="E19" s="107"/>
      <c r="F19" s="61"/>
      <c r="G19" s="62"/>
      <c r="H19" s="78"/>
      <c r="I19" s="78"/>
      <c r="J19" s="78"/>
      <c r="K19" s="706"/>
      <c r="L19" s="707"/>
      <c r="M19" s="683"/>
      <c r="N19" s="683"/>
    </row>
    <row r="20" spans="1:14" ht="13.5" customHeight="1">
      <c r="A20" s="730"/>
      <c r="B20" s="679"/>
      <c r="C20" s="684"/>
      <c r="D20" s="64"/>
      <c r="E20" s="108"/>
      <c r="F20" s="65"/>
      <c r="G20" s="66"/>
      <c r="H20" s="77"/>
      <c r="I20" s="67">
        <f>SUM(H19+H21)*2+H20</f>
        <v>0</v>
      </c>
      <c r="J20" s="77"/>
      <c r="K20" s="692">
        <f>SUM(I20:J20)</f>
        <v>0</v>
      </c>
      <c r="L20" s="693"/>
      <c r="M20" s="683"/>
      <c r="N20" s="683"/>
    </row>
    <row r="21" spans="1:14" ht="13.5" customHeight="1">
      <c r="A21" s="731"/>
      <c r="B21" s="680"/>
      <c r="C21" s="685"/>
      <c r="D21" s="72"/>
      <c r="E21" s="109"/>
      <c r="F21" s="73"/>
      <c r="G21" s="74"/>
      <c r="H21" s="79"/>
      <c r="I21" s="79"/>
      <c r="J21" s="79"/>
      <c r="K21" s="676"/>
      <c r="L21" s="677"/>
      <c r="M21" s="683"/>
      <c r="N21" s="683"/>
    </row>
    <row r="22" spans="1:14" ht="13.5" customHeight="1">
      <c r="A22" s="708">
        <v>5</v>
      </c>
      <c r="B22" s="678"/>
      <c r="C22" s="60"/>
      <c r="D22" s="19"/>
      <c r="E22" s="107"/>
      <c r="F22" s="61"/>
      <c r="G22" s="62"/>
      <c r="H22" s="78"/>
      <c r="I22" s="81"/>
      <c r="J22" s="82"/>
      <c r="K22" s="692"/>
      <c r="L22" s="693"/>
      <c r="M22" s="690"/>
      <c r="N22" s="690"/>
    </row>
    <row r="23" spans="1:14" ht="13.5" customHeight="1">
      <c r="A23" s="730"/>
      <c r="B23" s="679"/>
      <c r="C23" s="684"/>
      <c r="D23" s="64"/>
      <c r="E23" s="108"/>
      <c r="F23" s="65"/>
      <c r="G23" s="66"/>
      <c r="H23" s="77"/>
      <c r="I23" s="83">
        <f>SUM(H22:H24)*2</f>
        <v>0</v>
      </c>
      <c r="J23" s="84"/>
      <c r="K23" s="704">
        <f>SUM(I23:J23)</f>
        <v>0</v>
      </c>
      <c r="L23" s="705"/>
      <c r="M23" s="690"/>
      <c r="N23" s="690"/>
    </row>
    <row r="24" spans="1:14" ht="13.5" customHeight="1">
      <c r="A24" s="731"/>
      <c r="B24" s="680"/>
      <c r="C24" s="685"/>
      <c r="D24" s="72"/>
      <c r="E24" s="109"/>
      <c r="F24" s="73"/>
      <c r="G24" s="74"/>
      <c r="H24" s="79"/>
      <c r="I24" s="85"/>
      <c r="J24" s="86"/>
      <c r="K24" s="676"/>
      <c r="L24" s="677"/>
      <c r="M24" s="690"/>
      <c r="N24" s="690"/>
    </row>
    <row r="25" spans="1:14" ht="13.5" customHeight="1">
      <c r="A25" s="708">
        <v>6</v>
      </c>
      <c r="B25" s="678"/>
      <c r="C25" s="60"/>
      <c r="D25" s="19"/>
      <c r="E25" s="107"/>
      <c r="F25" s="61"/>
      <c r="G25" s="62"/>
      <c r="H25" s="78"/>
      <c r="I25" s="78"/>
      <c r="J25" s="78"/>
      <c r="K25" s="692"/>
      <c r="L25" s="693"/>
      <c r="M25" s="683"/>
      <c r="N25" s="683"/>
    </row>
    <row r="26" spans="1:14" ht="13.5" customHeight="1">
      <c r="A26" s="730"/>
      <c r="B26" s="679"/>
      <c r="C26" s="684"/>
      <c r="D26" s="64"/>
      <c r="E26" s="108"/>
      <c r="F26" s="65"/>
      <c r="G26" s="66"/>
      <c r="H26" s="77"/>
      <c r="I26" s="67">
        <f>SUM(H25:H27)*2</f>
        <v>0</v>
      </c>
      <c r="J26" s="77"/>
      <c r="K26" s="692">
        <f>SUM(I26:J26)</f>
        <v>0</v>
      </c>
      <c r="L26" s="693"/>
      <c r="M26" s="683"/>
      <c r="N26" s="683"/>
    </row>
    <row r="27" spans="1:14" ht="13.5" customHeight="1">
      <c r="A27" s="731"/>
      <c r="B27" s="680"/>
      <c r="C27" s="685"/>
      <c r="D27" s="72"/>
      <c r="E27" s="109"/>
      <c r="F27" s="73"/>
      <c r="G27" s="74"/>
      <c r="H27" s="79"/>
      <c r="I27" s="77"/>
      <c r="J27" s="79"/>
      <c r="K27" s="676"/>
      <c r="L27" s="677"/>
      <c r="M27" s="683"/>
      <c r="N27" s="683"/>
    </row>
    <row r="28" spans="1:14" ht="13.5" customHeight="1">
      <c r="A28" s="708">
        <v>7</v>
      </c>
      <c r="B28" s="678"/>
      <c r="C28" s="60"/>
      <c r="D28" s="19"/>
      <c r="E28" s="107"/>
      <c r="F28" s="61"/>
      <c r="G28" s="62"/>
      <c r="H28" s="78"/>
      <c r="I28" s="78"/>
      <c r="J28" s="78"/>
      <c r="K28" s="692"/>
      <c r="L28" s="693"/>
      <c r="M28" s="690"/>
      <c r="N28" s="690"/>
    </row>
    <row r="29" spans="1:14" ht="13.5" customHeight="1">
      <c r="A29" s="730"/>
      <c r="B29" s="679"/>
      <c r="C29" s="684"/>
      <c r="D29" s="64"/>
      <c r="E29" s="108"/>
      <c r="F29" s="65"/>
      <c r="G29" s="66"/>
      <c r="H29" s="77"/>
      <c r="I29" s="67">
        <f>SUM(H28:H30)*2</f>
        <v>0</v>
      </c>
      <c r="J29" s="77"/>
      <c r="K29" s="692">
        <f>SUM(I29:J29)</f>
        <v>0</v>
      </c>
      <c r="L29" s="693"/>
      <c r="M29" s="690"/>
      <c r="N29" s="690"/>
    </row>
    <row r="30" spans="1:14" ht="13.5" customHeight="1">
      <c r="A30" s="731"/>
      <c r="B30" s="680"/>
      <c r="C30" s="685"/>
      <c r="D30" s="72"/>
      <c r="E30" s="109"/>
      <c r="F30" s="73"/>
      <c r="G30" s="74"/>
      <c r="H30" s="79"/>
      <c r="I30" s="79"/>
      <c r="J30" s="79"/>
      <c r="K30" s="676"/>
      <c r="L30" s="677"/>
      <c r="M30" s="690"/>
      <c r="N30" s="690"/>
    </row>
    <row r="31" spans="1:14" ht="13.5" customHeight="1">
      <c r="A31" s="708">
        <v>8</v>
      </c>
      <c r="B31" s="678"/>
      <c r="C31" s="60"/>
      <c r="D31" s="19"/>
      <c r="E31" s="107"/>
      <c r="F31" s="61"/>
      <c r="G31" s="62"/>
      <c r="H31" s="63"/>
      <c r="I31" s="63"/>
      <c r="J31" s="63"/>
      <c r="K31" s="700"/>
      <c r="L31" s="701"/>
      <c r="M31" s="683"/>
      <c r="N31" s="683"/>
    </row>
    <row r="32" spans="1:14" ht="13.5" customHeight="1">
      <c r="A32" s="730"/>
      <c r="B32" s="679"/>
      <c r="C32" s="684"/>
      <c r="D32" s="64"/>
      <c r="E32" s="108"/>
      <c r="F32" s="65"/>
      <c r="G32" s="66"/>
      <c r="H32" s="67"/>
      <c r="I32" s="67">
        <f>SUM(H31:H33)*2</f>
        <v>0</v>
      </c>
      <c r="J32" s="67"/>
      <c r="K32" s="700">
        <f>SUM(I32:J32)</f>
        <v>0</v>
      </c>
      <c r="L32" s="701"/>
      <c r="M32" s="683"/>
      <c r="N32" s="683"/>
    </row>
    <row r="33" spans="1:14" ht="13.5" customHeight="1">
      <c r="A33" s="731"/>
      <c r="B33" s="680"/>
      <c r="C33" s="685"/>
      <c r="D33" s="72"/>
      <c r="E33" s="109"/>
      <c r="F33" s="73"/>
      <c r="G33" s="74"/>
      <c r="H33" s="75"/>
      <c r="I33" s="75"/>
      <c r="J33" s="75"/>
      <c r="K33" s="702"/>
      <c r="L33" s="703"/>
      <c r="M33" s="683"/>
      <c r="N33" s="683"/>
    </row>
    <row r="34" spans="1:14" ht="13.5" customHeight="1">
      <c r="A34" s="708">
        <v>9</v>
      </c>
      <c r="B34" s="678"/>
      <c r="C34" s="60"/>
      <c r="D34" s="19"/>
      <c r="E34" s="107"/>
      <c r="F34" s="61"/>
      <c r="G34" s="62"/>
      <c r="H34" s="78"/>
      <c r="I34" s="77"/>
      <c r="J34" s="78"/>
      <c r="K34" s="692"/>
      <c r="L34" s="693"/>
      <c r="M34" s="690"/>
      <c r="N34" s="690"/>
    </row>
    <row r="35" spans="1:14" ht="13.5" customHeight="1">
      <c r="A35" s="730"/>
      <c r="B35" s="679"/>
      <c r="C35" s="684"/>
      <c r="D35" s="64"/>
      <c r="E35" s="108"/>
      <c r="F35" s="65"/>
      <c r="G35" s="66"/>
      <c r="H35" s="77"/>
      <c r="I35" s="67">
        <f>SUM(H34+H36)*2+H35</f>
        <v>0</v>
      </c>
      <c r="J35" s="77"/>
      <c r="K35" s="692">
        <f>SUM(I35:J35)</f>
        <v>0</v>
      </c>
      <c r="L35" s="693"/>
      <c r="M35" s="690"/>
      <c r="N35" s="690"/>
    </row>
    <row r="36" spans="1:14" ht="13.5" customHeight="1">
      <c r="A36" s="731"/>
      <c r="B36" s="680"/>
      <c r="C36" s="685"/>
      <c r="D36" s="72"/>
      <c r="E36" s="109"/>
      <c r="F36" s="73"/>
      <c r="G36" s="74"/>
      <c r="H36" s="79"/>
      <c r="I36" s="79"/>
      <c r="J36" s="79"/>
      <c r="K36" s="676"/>
      <c r="L36" s="677"/>
      <c r="M36" s="690"/>
      <c r="N36" s="690"/>
    </row>
    <row r="37" spans="1:14" ht="13.5" customHeight="1">
      <c r="A37" s="708">
        <v>10</v>
      </c>
      <c r="B37" s="678"/>
      <c r="C37" s="60"/>
      <c r="D37" s="19"/>
      <c r="E37" s="107"/>
      <c r="F37" s="61"/>
      <c r="G37" s="62"/>
      <c r="H37" s="78"/>
      <c r="I37" s="90"/>
      <c r="J37" s="90"/>
      <c r="K37" s="698"/>
      <c r="L37" s="699"/>
      <c r="M37" s="683"/>
      <c r="N37" s="683"/>
    </row>
    <row r="38" spans="1:14" ht="13.5" customHeight="1">
      <c r="A38" s="730"/>
      <c r="B38" s="679"/>
      <c r="C38" s="684"/>
      <c r="D38" s="64"/>
      <c r="E38" s="108"/>
      <c r="F38" s="65"/>
      <c r="G38" s="66"/>
      <c r="H38" s="77"/>
      <c r="I38" s="83">
        <f>SUM(H37:H39)*2</f>
        <v>0</v>
      </c>
      <c r="J38" s="92"/>
      <c r="K38" s="694">
        <f>SUM(I38:J38)</f>
        <v>0</v>
      </c>
      <c r="L38" s="695"/>
      <c r="M38" s="683"/>
      <c r="N38" s="683"/>
    </row>
    <row r="39" spans="1:14" ht="13.5" customHeight="1">
      <c r="A39" s="731"/>
      <c r="B39" s="680"/>
      <c r="C39" s="685"/>
      <c r="D39" s="72"/>
      <c r="E39" s="109"/>
      <c r="F39" s="73"/>
      <c r="G39" s="74"/>
      <c r="H39" s="79"/>
      <c r="I39" s="94"/>
      <c r="J39" s="94"/>
      <c r="K39" s="696"/>
      <c r="L39" s="697"/>
      <c r="M39" s="683"/>
      <c r="N39" s="683"/>
    </row>
    <row r="40" spans="1:14" ht="13.5" customHeight="1">
      <c r="A40" s="708">
        <v>11</v>
      </c>
      <c r="B40" s="678"/>
      <c r="C40" s="60"/>
      <c r="D40" s="19"/>
      <c r="E40" s="107"/>
      <c r="F40" s="61"/>
      <c r="G40" s="62"/>
      <c r="H40" s="78"/>
      <c r="I40" s="78"/>
      <c r="J40" s="78"/>
      <c r="K40" s="692"/>
      <c r="L40" s="693"/>
      <c r="M40" s="690"/>
      <c r="N40" s="690"/>
    </row>
    <row r="41" spans="1:14" ht="13.5" customHeight="1">
      <c r="A41" s="730"/>
      <c r="B41" s="679"/>
      <c r="C41" s="684"/>
      <c r="D41" s="64"/>
      <c r="E41" s="108"/>
      <c r="F41" s="65"/>
      <c r="G41" s="66"/>
      <c r="H41" s="77"/>
      <c r="I41" s="83">
        <f>SUM(H40:H42)*2</f>
        <v>0</v>
      </c>
      <c r="J41" s="77"/>
      <c r="K41" s="692">
        <f>SUM(I41:J41)</f>
        <v>0</v>
      </c>
      <c r="L41" s="693"/>
      <c r="M41" s="690"/>
      <c r="N41" s="690"/>
    </row>
    <row r="42" spans="1:14" ht="13.5" customHeight="1">
      <c r="A42" s="731"/>
      <c r="B42" s="680"/>
      <c r="C42" s="685"/>
      <c r="D42" s="72"/>
      <c r="E42" s="109"/>
      <c r="F42" s="73"/>
      <c r="G42" s="74"/>
      <c r="H42" s="79"/>
      <c r="I42" s="79"/>
      <c r="J42" s="79"/>
      <c r="K42" s="676"/>
      <c r="L42" s="677"/>
      <c r="M42" s="690"/>
      <c r="N42" s="690"/>
    </row>
    <row r="43" spans="1:14" ht="13.5" customHeight="1">
      <c r="A43" s="708">
        <v>12</v>
      </c>
      <c r="B43" s="678"/>
      <c r="C43" s="60"/>
      <c r="D43" s="19"/>
      <c r="E43" s="107"/>
      <c r="F43" s="61"/>
      <c r="G43" s="62"/>
      <c r="H43" s="78"/>
      <c r="I43" s="78"/>
      <c r="J43" s="78"/>
      <c r="K43" s="692"/>
      <c r="L43" s="693"/>
      <c r="M43" s="683"/>
      <c r="N43" s="683"/>
    </row>
    <row r="44" spans="1:14" ht="13.5" customHeight="1">
      <c r="A44" s="730"/>
      <c r="B44" s="679"/>
      <c r="C44" s="684"/>
      <c r="D44" s="64"/>
      <c r="E44" s="108"/>
      <c r="F44" s="65"/>
      <c r="G44" s="66"/>
      <c r="H44" s="77"/>
      <c r="I44" s="67">
        <f>SUM(H43+H45)*2+H44</f>
        <v>0</v>
      </c>
      <c r="J44" s="77"/>
      <c r="K44" s="692">
        <f>SUM(I44:J44)</f>
        <v>0</v>
      </c>
      <c r="L44" s="693"/>
      <c r="M44" s="683"/>
      <c r="N44" s="683"/>
    </row>
    <row r="45" spans="1:14" ht="13.5" customHeight="1">
      <c r="A45" s="731"/>
      <c r="B45" s="680"/>
      <c r="C45" s="685"/>
      <c r="D45" s="72"/>
      <c r="E45" s="109"/>
      <c r="F45" s="73"/>
      <c r="G45" s="74"/>
      <c r="H45" s="79"/>
      <c r="I45" s="77"/>
      <c r="J45" s="79"/>
      <c r="K45" s="676"/>
      <c r="L45" s="677"/>
      <c r="M45" s="683"/>
      <c r="N45" s="683"/>
    </row>
    <row r="46" spans="1:14" ht="13.5" customHeight="1">
      <c r="A46" s="708">
        <v>13</v>
      </c>
      <c r="B46" s="678"/>
      <c r="C46" s="60"/>
      <c r="D46" s="19"/>
      <c r="E46" s="107"/>
      <c r="F46" s="61"/>
      <c r="G46" s="62"/>
      <c r="H46" s="81"/>
      <c r="I46" s="90"/>
      <c r="J46" s="90"/>
      <c r="K46" s="681"/>
      <c r="L46" s="682"/>
      <c r="M46" s="690"/>
      <c r="N46" s="690"/>
    </row>
    <row r="47" spans="1:14" ht="13.5" customHeight="1">
      <c r="A47" s="730"/>
      <c r="B47" s="679"/>
      <c r="C47" s="684"/>
      <c r="D47" s="64"/>
      <c r="E47" s="108"/>
      <c r="F47" s="65"/>
      <c r="G47" s="66"/>
      <c r="H47" s="111"/>
      <c r="I47" s="83">
        <f>SUM(H46:H48)*2</f>
        <v>0</v>
      </c>
      <c r="J47" s="92"/>
      <c r="K47" s="686">
        <f>SUM(I47:J47)</f>
        <v>0</v>
      </c>
      <c r="L47" s="687"/>
      <c r="M47" s="690"/>
      <c r="N47" s="690"/>
    </row>
    <row r="48" spans="1:14" ht="13.5" customHeight="1">
      <c r="A48" s="731"/>
      <c r="B48" s="680"/>
      <c r="C48" s="685"/>
      <c r="D48" s="72"/>
      <c r="E48" s="109"/>
      <c r="F48" s="73"/>
      <c r="G48" s="74"/>
      <c r="H48" s="85"/>
      <c r="I48" s="94"/>
      <c r="J48" s="94"/>
      <c r="K48" s="688"/>
      <c r="L48" s="689"/>
      <c r="M48" s="690"/>
      <c r="N48" s="690"/>
    </row>
    <row r="49" spans="1:14" ht="13.5" customHeight="1">
      <c r="A49" s="708">
        <v>14</v>
      </c>
      <c r="B49" s="678"/>
      <c r="C49" s="60"/>
      <c r="D49" s="19"/>
      <c r="E49" s="107"/>
      <c r="F49" s="61"/>
      <c r="G49" s="62"/>
      <c r="H49" s="81"/>
      <c r="I49" s="90"/>
      <c r="J49" s="90"/>
      <c r="K49" s="681"/>
      <c r="L49" s="682"/>
      <c r="M49" s="683"/>
      <c r="N49" s="683"/>
    </row>
    <row r="50" spans="1:14" ht="13.5" customHeight="1">
      <c r="A50" s="730"/>
      <c r="B50" s="679"/>
      <c r="C50" s="684"/>
      <c r="D50" s="64"/>
      <c r="E50" s="108"/>
      <c r="F50" s="65"/>
      <c r="G50" s="66"/>
      <c r="H50" s="113"/>
      <c r="I50" s="83">
        <f>SUM(H49:H51)*2</f>
        <v>0</v>
      </c>
      <c r="J50" s="95"/>
      <c r="K50" s="686">
        <f>SUM(I50:J50)</f>
        <v>0</v>
      </c>
      <c r="L50" s="687"/>
      <c r="M50" s="683"/>
      <c r="N50" s="683"/>
    </row>
    <row r="51" spans="1:14" ht="13.5" customHeight="1">
      <c r="A51" s="731"/>
      <c r="B51" s="680"/>
      <c r="C51" s="685"/>
      <c r="D51" s="72"/>
      <c r="E51" s="109"/>
      <c r="F51" s="73"/>
      <c r="G51" s="74"/>
      <c r="H51" s="85"/>
      <c r="I51" s="94"/>
      <c r="J51" s="94"/>
      <c r="K51" s="688"/>
      <c r="L51" s="689"/>
      <c r="M51" s="683"/>
      <c r="N51" s="683"/>
    </row>
    <row r="52" spans="1:14" ht="13.5" customHeight="1">
      <c r="A52" s="708">
        <v>15</v>
      </c>
      <c r="B52" s="678"/>
      <c r="C52" s="60"/>
      <c r="D52" s="19"/>
      <c r="E52" s="107"/>
      <c r="F52" s="61"/>
      <c r="G52" s="62"/>
      <c r="H52" s="78"/>
      <c r="I52" s="78"/>
      <c r="J52" s="78"/>
      <c r="K52" s="692"/>
      <c r="L52" s="693"/>
      <c r="M52" s="690"/>
      <c r="N52" s="690"/>
    </row>
    <row r="53" spans="1:14" ht="13.5" customHeight="1">
      <c r="A53" s="730"/>
      <c r="B53" s="679"/>
      <c r="C53" s="684"/>
      <c r="D53" s="64"/>
      <c r="E53" s="108"/>
      <c r="F53" s="65"/>
      <c r="G53" s="66"/>
      <c r="H53" s="77"/>
      <c r="I53" s="83">
        <f>SUM(H52:H54)*2</f>
        <v>0</v>
      </c>
      <c r="J53" s="77"/>
      <c r="K53" s="692">
        <f>SUM(I53:J53)</f>
        <v>0</v>
      </c>
      <c r="L53" s="693"/>
      <c r="M53" s="690"/>
      <c r="N53" s="690"/>
    </row>
    <row r="54" spans="1:14" ht="13.5" customHeight="1">
      <c r="A54" s="731"/>
      <c r="B54" s="680"/>
      <c r="C54" s="685"/>
      <c r="D54" s="72"/>
      <c r="E54" s="109"/>
      <c r="F54" s="73"/>
      <c r="G54" s="74"/>
      <c r="H54" s="79"/>
      <c r="I54" s="79"/>
      <c r="J54" s="79"/>
      <c r="K54" s="676"/>
      <c r="L54" s="677"/>
      <c r="M54" s="690"/>
      <c r="N54" s="690"/>
    </row>
    <row r="55" spans="1:14" ht="13.5" customHeight="1">
      <c r="A55" s="708">
        <v>16</v>
      </c>
      <c r="B55" s="678"/>
      <c r="C55" s="60"/>
      <c r="D55" s="19"/>
      <c r="E55" s="107"/>
      <c r="F55" s="61"/>
      <c r="G55" s="62"/>
      <c r="H55" s="78"/>
      <c r="I55" s="78"/>
      <c r="J55" s="78"/>
      <c r="K55" s="692"/>
      <c r="L55" s="693"/>
      <c r="M55" s="683"/>
      <c r="N55" s="683"/>
    </row>
    <row r="56" spans="1:14" ht="13.5" customHeight="1">
      <c r="A56" s="730"/>
      <c r="B56" s="679"/>
      <c r="C56" s="684"/>
      <c r="D56" s="64"/>
      <c r="E56" s="108"/>
      <c r="F56" s="65"/>
      <c r="G56" s="66"/>
      <c r="H56" s="77"/>
      <c r="I56" s="67">
        <f>SUM(H55+H57)*2+H56</f>
        <v>0</v>
      </c>
      <c r="J56" s="77"/>
      <c r="K56" s="692">
        <f>SUM(I56:J56)</f>
        <v>0</v>
      </c>
      <c r="L56" s="693"/>
      <c r="M56" s="683"/>
      <c r="N56" s="683"/>
    </row>
    <row r="57" spans="1:14" ht="13.5" customHeight="1">
      <c r="A57" s="731"/>
      <c r="B57" s="680"/>
      <c r="C57" s="685"/>
      <c r="D57" s="72"/>
      <c r="E57" s="109"/>
      <c r="F57" s="73"/>
      <c r="G57" s="74"/>
      <c r="H57" s="79"/>
      <c r="I57" s="79"/>
      <c r="J57" s="79"/>
      <c r="K57" s="676"/>
      <c r="L57" s="677"/>
      <c r="M57" s="683"/>
      <c r="N57" s="683"/>
    </row>
    <row r="58" spans="1:14" ht="13.5" customHeight="1">
      <c r="A58" s="708">
        <v>17</v>
      </c>
      <c r="B58" s="678"/>
      <c r="C58" s="60"/>
      <c r="D58" s="19"/>
      <c r="E58" s="107"/>
      <c r="F58" s="61"/>
      <c r="G58" s="62"/>
      <c r="H58" s="81"/>
      <c r="I58" s="78"/>
      <c r="J58" s="78"/>
      <c r="K58" s="692"/>
      <c r="L58" s="693"/>
      <c r="M58" s="690"/>
      <c r="N58" s="690"/>
    </row>
    <row r="59" spans="1:14" ht="13.5" customHeight="1">
      <c r="A59" s="730"/>
      <c r="B59" s="679"/>
      <c r="C59" s="684"/>
      <c r="D59" s="64"/>
      <c r="E59" s="108"/>
      <c r="F59" s="65"/>
      <c r="G59" s="66"/>
      <c r="H59" s="111"/>
      <c r="I59" s="83">
        <f>SUM(H58:H60)*2</f>
        <v>0</v>
      </c>
      <c r="J59" s="77"/>
      <c r="K59" s="692">
        <f>SUM(I59:J59)</f>
        <v>0</v>
      </c>
      <c r="L59" s="693"/>
      <c r="M59" s="690"/>
      <c r="N59" s="690"/>
    </row>
    <row r="60" spans="1:14" ht="13.5" customHeight="1">
      <c r="A60" s="731"/>
      <c r="B60" s="680"/>
      <c r="C60" s="685"/>
      <c r="D60" s="72"/>
      <c r="E60" s="109"/>
      <c r="F60" s="73"/>
      <c r="G60" s="74"/>
      <c r="H60" s="85"/>
      <c r="I60" s="79"/>
      <c r="J60" s="79"/>
      <c r="K60" s="676"/>
      <c r="L60" s="677"/>
      <c r="M60" s="690"/>
      <c r="N60" s="690"/>
    </row>
    <row r="61" spans="1:14" ht="13.5" customHeight="1">
      <c r="A61" s="708">
        <v>18</v>
      </c>
      <c r="B61" s="678"/>
      <c r="C61" s="60"/>
      <c r="D61" s="19"/>
      <c r="E61" s="107"/>
      <c r="F61" s="61"/>
      <c r="G61" s="62"/>
      <c r="H61" s="81"/>
      <c r="I61" s="90"/>
      <c r="J61" s="90"/>
      <c r="K61" s="681"/>
      <c r="L61" s="682"/>
      <c r="M61" s="683"/>
      <c r="N61" s="683"/>
    </row>
    <row r="62" spans="1:14" ht="13.5" customHeight="1">
      <c r="A62" s="730"/>
      <c r="B62" s="679"/>
      <c r="C62" s="684"/>
      <c r="D62" s="64"/>
      <c r="E62" s="108"/>
      <c r="F62" s="65"/>
      <c r="G62" s="66"/>
      <c r="H62" s="111"/>
      <c r="I62" s="83">
        <f>SUM(H61:H63)*2</f>
        <v>0</v>
      </c>
      <c r="J62" s="92"/>
      <c r="K62" s="686">
        <f>SUM(I62:J62)</f>
        <v>0</v>
      </c>
      <c r="L62" s="687"/>
      <c r="M62" s="683"/>
      <c r="N62" s="683"/>
    </row>
    <row r="63" spans="1:14" ht="13.5" customHeight="1">
      <c r="A63" s="731"/>
      <c r="B63" s="680"/>
      <c r="C63" s="685"/>
      <c r="D63" s="72"/>
      <c r="E63" s="109"/>
      <c r="F63" s="73"/>
      <c r="G63" s="74"/>
      <c r="H63" s="85"/>
      <c r="I63" s="94"/>
      <c r="J63" s="94"/>
      <c r="K63" s="688"/>
      <c r="L63" s="689"/>
      <c r="M63" s="683"/>
      <c r="N63" s="683"/>
    </row>
    <row r="64" spans="1:14" ht="13.5" customHeight="1">
      <c r="A64" s="17"/>
      <c r="B64" s="669" t="s">
        <v>108</v>
      </c>
      <c r="C64" s="18"/>
      <c r="D64" s="114"/>
      <c r="E64" s="115"/>
      <c r="F64" s="96"/>
      <c r="G64" s="97"/>
      <c r="H64" s="98"/>
      <c r="I64" s="98"/>
      <c r="J64" s="98"/>
      <c r="K64" s="671">
        <f>SUM(K10:K63)</f>
        <v>0</v>
      </c>
      <c r="L64" s="672"/>
      <c r="M64" s="675"/>
      <c r="N64" s="675"/>
    </row>
    <row r="65" spans="1:14" ht="13.5" customHeight="1">
      <c r="A65" s="15"/>
      <c r="B65" s="670"/>
      <c r="C65" s="16"/>
      <c r="D65" s="116"/>
      <c r="E65" s="116"/>
      <c r="F65" s="116"/>
      <c r="G65" s="85"/>
      <c r="H65" s="116"/>
      <c r="I65" s="99"/>
      <c r="J65" s="99"/>
      <c r="K65" s="673"/>
      <c r="L65" s="674"/>
      <c r="M65" s="675"/>
      <c r="N65" s="675"/>
    </row>
  </sheetData>
  <mergeCells count="148">
    <mergeCell ref="F3:F5"/>
    <mergeCell ref="G3:I5"/>
    <mergeCell ref="K5:N5"/>
    <mergeCell ref="A34:A36"/>
    <mergeCell ref="A7:A9"/>
    <mergeCell ref="B7:B9"/>
    <mergeCell ref="I7:I9"/>
    <mergeCell ref="A10:A12"/>
    <mergeCell ref="A13:A15"/>
    <mergeCell ref="A16:A18"/>
    <mergeCell ref="A19:A21"/>
    <mergeCell ref="A22:A24"/>
    <mergeCell ref="A25:A27"/>
    <mergeCell ref="A28:A30"/>
    <mergeCell ref="A31:A33"/>
    <mergeCell ref="B10:B12"/>
    <mergeCell ref="B13:B15"/>
    <mergeCell ref="B16:B18"/>
    <mergeCell ref="B19:B21"/>
    <mergeCell ref="B22:B24"/>
    <mergeCell ref="B25:B27"/>
    <mergeCell ref="B31:B33"/>
    <mergeCell ref="K13:L13"/>
    <mergeCell ref="M13:N15"/>
    <mergeCell ref="A55:A57"/>
    <mergeCell ref="A58:A60"/>
    <mergeCell ref="A61:A63"/>
    <mergeCell ref="A40:A42"/>
    <mergeCell ref="A43:A45"/>
    <mergeCell ref="A46:A48"/>
    <mergeCell ref="A49:A51"/>
    <mergeCell ref="A52:A54"/>
    <mergeCell ref="A37:A39"/>
    <mergeCell ref="K16:L16"/>
    <mergeCell ref="M16:N18"/>
    <mergeCell ref="C17:C18"/>
    <mergeCell ref="K17:L17"/>
    <mergeCell ref="K18:L18"/>
    <mergeCell ref="C7:C9"/>
    <mergeCell ref="E7:H7"/>
    <mergeCell ref="K7:L9"/>
    <mergeCell ref="M7:N9"/>
    <mergeCell ref="E8:G9"/>
    <mergeCell ref="H8:H9"/>
    <mergeCell ref="K10:L10"/>
    <mergeCell ref="M10:N12"/>
    <mergeCell ref="C11:C12"/>
    <mergeCell ref="K11:L11"/>
    <mergeCell ref="K12:L12"/>
    <mergeCell ref="J7:J9"/>
    <mergeCell ref="C14:C15"/>
    <mergeCell ref="K14:L14"/>
    <mergeCell ref="K15:L15"/>
    <mergeCell ref="K22:L22"/>
    <mergeCell ref="M22:N24"/>
    <mergeCell ref="C23:C24"/>
    <mergeCell ref="K23:L23"/>
    <mergeCell ref="K24:L24"/>
    <mergeCell ref="M19:N21"/>
    <mergeCell ref="C20:C21"/>
    <mergeCell ref="K20:L20"/>
    <mergeCell ref="K21:L21"/>
    <mergeCell ref="K19:L19"/>
    <mergeCell ref="B28:B30"/>
    <mergeCell ref="K28:L28"/>
    <mergeCell ref="M28:N30"/>
    <mergeCell ref="C29:C30"/>
    <mergeCell ref="K29:L29"/>
    <mergeCell ref="K30:L30"/>
    <mergeCell ref="M25:N27"/>
    <mergeCell ref="C26:C27"/>
    <mergeCell ref="K26:L26"/>
    <mergeCell ref="K27:L27"/>
    <mergeCell ref="K25:L25"/>
    <mergeCell ref="B34:B36"/>
    <mergeCell ref="K34:L34"/>
    <mergeCell ref="M34:N36"/>
    <mergeCell ref="C35:C36"/>
    <mergeCell ref="K35:L35"/>
    <mergeCell ref="K36:L36"/>
    <mergeCell ref="M31:N33"/>
    <mergeCell ref="C32:C33"/>
    <mergeCell ref="K32:L32"/>
    <mergeCell ref="K33:L33"/>
    <mergeCell ref="K31:L31"/>
    <mergeCell ref="K44:L44"/>
    <mergeCell ref="K45:L45"/>
    <mergeCell ref="B40:B42"/>
    <mergeCell ref="K40:L40"/>
    <mergeCell ref="M40:N42"/>
    <mergeCell ref="C41:C42"/>
    <mergeCell ref="K41:L41"/>
    <mergeCell ref="K42:L42"/>
    <mergeCell ref="M37:N39"/>
    <mergeCell ref="C38:C39"/>
    <mergeCell ref="K38:L38"/>
    <mergeCell ref="K39:L39"/>
    <mergeCell ref="B37:B39"/>
    <mergeCell ref="K37:L37"/>
    <mergeCell ref="K43:L43"/>
    <mergeCell ref="A1:N1"/>
    <mergeCell ref="B61:B63"/>
    <mergeCell ref="K61:L61"/>
    <mergeCell ref="M61:N63"/>
    <mergeCell ref="C62:C63"/>
    <mergeCell ref="K62:L62"/>
    <mergeCell ref="K63:L63"/>
    <mergeCell ref="B58:B60"/>
    <mergeCell ref="K58:L58"/>
    <mergeCell ref="M58:N60"/>
    <mergeCell ref="C59:C60"/>
    <mergeCell ref="K59:L59"/>
    <mergeCell ref="K60:L60"/>
    <mergeCell ref="B55:B57"/>
    <mergeCell ref="K55:L55"/>
    <mergeCell ref="M55:N57"/>
    <mergeCell ref="C56:C57"/>
    <mergeCell ref="K56:L56"/>
    <mergeCell ref="K57:L57"/>
    <mergeCell ref="B52:B54"/>
    <mergeCell ref="K52:L52"/>
    <mergeCell ref="M52:N54"/>
    <mergeCell ref="C53:C54"/>
    <mergeCell ref="K53:L53"/>
    <mergeCell ref="J3:J5"/>
    <mergeCell ref="K3:N3"/>
    <mergeCell ref="K4:N4"/>
    <mergeCell ref="A3:B5"/>
    <mergeCell ref="C3:E5"/>
    <mergeCell ref="B64:B65"/>
    <mergeCell ref="K64:L65"/>
    <mergeCell ref="M64:N65"/>
    <mergeCell ref="K54:L54"/>
    <mergeCell ref="B49:B51"/>
    <mergeCell ref="K49:L49"/>
    <mergeCell ref="M49:N51"/>
    <mergeCell ref="C50:C51"/>
    <mergeCell ref="K50:L50"/>
    <mergeCell ref="K51:L51"/>
    <mergeCell ref="B46:B48"/>
    <mergeCell ref="K46:L46"/>
    <mergeCell ref="M46:N48"/>
    <mergeCell ref="C47:C48"/>
    <mergeCell ref="K47:L47"/>
    <mergeCell ref="K48:L48"/>
    <mergeCell ref="B43:B45"/>
    <mergeCell ref="M43:N45"/>
    <mergeCell ref="C44:C45"/>
  </mergeCells>
  <phoneticPr fontId="4"/>
  <pageMargins left="0.74803149606299213" right="0.39370078740157483" top="0.39370078740157483" bottom="0.35433070866141736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8"/>
  <sheetViews>
    <sheetView zoomScaleNormal="100" workbookViewId="0">
      <selection activeCell="L13" sqref="L13"/>
    </sheetView>
  </sheetViews>
  <sheetFormatPr defaultRowHeight="18.75"/>
  <cols>
    <col min="1" max="1" width="3.5" style="1" customWidth="1"/>
    <col min="2" max="2" width="3.25" style="1" customWidth="1"/>
    <col min="3" max="8" width="10.375" style="1" customWidth="1"/>
    <col min="9" max="10" width="10" style="1" customWidth="1"/>
    <col min="11" max="16384" width="9" style="1"/>
  </cols>
  <sheetData>
    <row r="1" spans="1:10" ht="20.25" customHeight="1">
      <c r="A1" s="747" t="s">
        <v>123</v>
      </c>
      <c r="B1" s="747"/>
      <c r="C1" s="747"/>
      <c r="D1" s="747"/>
      <c r="E1" s="747"/>
      <c r="F1" s="747"/>
      <c r="G1" s="747"/>
      <c r="H1" s="747"/>
      <c r="I1" s="747"/>
      <c r="J1" s="747"/>
    </row>
    <row r="2" spans="1:10" ht="11.25" customHeight="1">
      <c r="A2" s="747"/>
      <c r="B2" s="747"/>
      <c r="C2" s="747"/>
      <c r="D2" s="747"/>
      <c r="E2" s="747"/>
      <c r="F2" s="747"/>
      <c r="G2" s="747"/>
      <c r="H2" s="747"/>
      <c r="I2" s="747"/>
      <c r="J2" s="747"/>
    </row>
    <row r="3" spans="1:10" ht="12.75" customHeight="1" thickBot="1">
      <c r="A3" s="747"/>
      <c r="B3" s="747"/>
      <c r="C3" s="747"/>
      <c r="D3" s="747"/>
      <c r="E3" s="747"/>
      <c r="F3" s="747"/>
      <c r="G3" s="747"/>
      <c r="H3" s="747"/>
      <c r="I3" s="747"/>
      <c r="J3" s="747"/>
    </row>
    <row r="4" spans="1:10" ht="21" customHeight="1">
      <c r="A4" s="761" t="s">
        <v>124</v>
      </c>
      <c r="B4" s="762"/>
      <c r="C4" s="762"/>
      <c r="D4" s="762"/>
      <c r="E4" s="762"/>
      <c r="F4" s="762"/>
      <c r="G4" s="762"/>
      <c r="H4" s="763"/>
      <c r="I4" s="748" t="s">
        <v>125</v>
      </c>
      <c r="J4" s="749"/>
    </row>
    <row r="5" spans="1:10" ht="21" customHeight="1">
      <c r="A5" s="118">
        <v>1</v>
      </c>
      <c r="B5" s="119" t="s">
        <v>126</v>
      </c>
      <c r="C5" s="745" t="s">
        <v>127</v>
      </c>
      <c r="D5" s="745"/>
      <c r="E5" s="745"/>
      <c r="F5" s="745"/>
      <c r="G5" s="745"/>
      <c r="H5" s="746"/>
      <c r="I5" s="750">
        <v>41348</v>
      </c>
      <c r="J5" s="751"/>
    </row>
    <row r="6" spans="1:10" ht="21" customHeight="1">
      <c r="A6" s="120">
        <v>2</v>
      </c>
      <c r="B6" s="121" t="s">
        <v>126</v>
      </c>
      <c r="C6" s="756" t="s">
        <v>128</v>
      </c>
      <c r="D6" s="756"/>
      <c r="E6" s="756"/>
      <c r="F6" s="756"/>
      <c r="G6" s="756"/>
      <c r="H6" s="757"/>
      <c r="I6" s="752"/>
      <c r="J6" s="753"/>
    </row>
    <row r="7" spans="1:10" ht="21" customHeight="1">
      <c r="A7" s="122"/>
      <c r="B7" s="123"/>
      <c r="C7" s="758" t="s">
        <v>129</v>
      </c>
      <c r="D7" s="759"/>
      <c r="E7" s="759"/>
      <c r="F7" s="759"/>
      <c r="G7" s="759"/>
      <c r="H7" s="760"/>
      <c r="I7" s="754"/>
      <c r="J7" s="755"/>
    </row>
    <row r="8" spans="1:10" ht="21" customHeight="1">
      <c r="A8" s="118">
        <v>3</v>
      </c>
      <c r="B8" s="119" t="s">
        <v>126</v>
      </c>
      <c r="C8" s="745" t="s">
        <v>130</v>
      </c>
      <c r="D8" s="745"/>
      <c r="E8" s="745"/>
      <c r="F8" s="745"/>
      <c r="G8" s="745"/>
      <c r="H8" s="746"/>
      <c r="I8" s="750">
        <v>41379</v>
      </c>
      <c r="J8" s="751"/>
    </row>
    <row r="9" spans="1:10" ht="21" customHeight="1">
      <c r="A9" s="120"/>
      <c r="B9" s="121" t="s">
        <v>131</v>
      </c>
      <c r="C9" s="121"/>
      <c r="D9" s="121"/>
      <c r="E9" s="121"/>
      <c r="F9" s="121"/>
      <c r="G9" s="121"/>
      <c r="H9" s="124"/>
      <c r="I9" s="752"/>
      <c r="J9" s="753"/>
    </row>
    <row r="10" spans="1:10" ht="21" customHeight="1">
      <c r="A10" s="120"/>
      <c r="B10" s="121" t="s">
        <v>132</v>
      </c>
      <c r="C10" s="121"/>
      <c r="D10" s="121"/>
      <c r="E10" s="121"/>
      <c r="F10" s="121"/>
      <c r="G10" s="121"/>
      <c r="H10" s="124"/>
      <c r="I10" s="752"/>
      <c r="J10" s="753"/>
    </row>
    <row r="11" spans="1:10" ht="21" customHeight="1">
      <c r="A11" s="122"/>
      <c r="B11" s="759" t="s">
        <v>133</v>
      </c>
      <c r="C11" s="759"/>
      <c r="D11" s="759"/>
      <c r="E11" s="759"/>
      <c r="F11" s="759"/>
      <c r="G11" s="759"/>
      <c r="H11" s="760"/>
      <c r="I11" s="754"/>
      <c r="J11" s="755"/>
    </row>
    <row r="12" spans="1:10" ht="21" customHeight="1">
      <c r="A12" s="122">
        <v>4</v>
      </c>
      <c r="B12" s="123" t="s">
        <v>126</v>
      </c>
      <c r="C12" s="759" t="s">
        <v>134</v>
      </c>
      <c r="D12" s="759"/>
      <c r="E12" s="759"/>
      <c r="F12" s="759"/>
      <c r="G12" s="759"/>
      <c r="H12" s="760"/>
      <c r="I12" s="764" t="s">
        <v>135</v>
      </c>
      <c r="J12" s="765"/>
    </row>
    <row r="13" spans="1:10" ht="21" customHeight="1">
      <c r="A13" s="118">
        <v>5</v>
      </c>
      <c r="B13" s="119" t="s">
        <v>126</v>
      </c>
      <c r="C13" s="745" t="s">
        <v>136</v>
      </c>
      <c r="D13" s="745"/>
      <c r="E13" s="745"/>
      <c r="F13" s="745"/>
      <c r="G13" s="745"/>
      <c r="H13" s="746"/>
      <c r="I13" s="750">
        <v>41409</v>
      </c>
      <c r="J13" s="751"/>
    </row>
    <row r="14" spans="1:10" ht="24" customHeight="1">
      <c r="A14" s="122"/>
      <c r="B14" s="125"/>
      <c r="C14" s="759" t="s">
        <v>137</v>
      </c>
      <c r="D14" s="759"/>
      <c r="E14" s="759"/>
      <c r="F14" s="759"/>
      <c r="G14" s="759"/>
      <c r="H14" s="760"/>
      <c r="I14" s="754"/>
      <c r="J14" s="755"/>
    </row>
    <row r="15" spans="1:10" ht="21" customHeight="1">
      <c r="A15" s="122">
        <v>6</v>
      </c>
      <c r="B15" s="123" t="s">
        <v>126</v>
      </c>
      <c r="C15" s="759" t="s">
        <v>138</v>
      </c>
      <c r="D15" s="759"/>
      <c r="E15" s="759"/>
      <c r="F15" s="759"/>
      <c r="G15" s="759"/>
      <c r="H15" s="760"/>
      <c r="I15" s="764" t="s">
        <v>139</v>
      </c>
      <c r="J15" s="765"/>
    </row>
    <row r="16" spans="1:10" ht="21" customHeight="1">
      <c r="A16" s="118">
        <v>7</v>
      </c>
      <c r="B16" s="119" t="s">
        <v>126</v>
      </c>
      <c r="C16" s="745" t="s">
        <v>140</v>
      </c>
      <c r="D16" s="745"/>
      <c r="E16" s="745"/>
      <c r="F16" s="745"/>
      <c r="G16" s="745"/>
      <c r="H16" s="746"/>
      <c r="I16" s="766" t="s">
        <v>141</v>
      </c>
      <c r="J16" s="767"/>
    </row>
    <row r="17" spans="1:10" ht="21" customHeight="1">
      <c r="A17" s="120"/>
      <c r="B17" s="121"/>
      <c r="C17" s="756" t="s">
        <v>142</v>
      </c>
      <c r="D17" s="756"/>
      <c r="E17" s="756"/>
      <c r="F17" s="756"/>
      <c r="G17" s="756"/>
      <c r="H17" s="757"/>
      <c r="I17" s="768"/>
      <c r="J17" s="769"/>
    </row>
    <row r="18" spans="1:10" ht="24" customHeight="1">
      <c r="A18" s="126"/>
      <c r="B18" s="125"/>
      <c r="C18" s="759" t="s">
        <v>143</v>
      </c>
      <c r="D18" s="759"/>
      <c r="E18" s="759"/>
      <c r="F18" s="759"/>
      <c r="G18" s="759"/>
      <c r="H18" s="760"/>
      <c r="I18" s="764"/>
      <c r="J18" s="765"/>
    </row>
    <row r="19" spans="1:10" ht="21" customHeight="1">
      <c r="A19" s="120">
        <v>8</v>
      </c>
      <c r="B19" s="121" t="s">
        <v>126</v>
      </c>
      <c r="C19" s="121" t="s">
        <v>144</v>
      </c>
      <c r="D19" s="121"/>
      <c r="E19" s="121"/>
      <c r="F19" s="121"/>
      <c r="G19" s="121"/>
      <c r="H19" s="124"/>
      <c r="I19" s="770" t="s">
        <v>145</v>
      </c>
      <c r="J19" s="771"/>
    </row>
    <row r="20" spans="1:10" ht="21" customHeight="1">
      <c r="A20" s="120"/>
      <c r="B20" s="121" t="s">
        <v>146</v>
      </c>
      <c r="C20" s="121"/>
      <c r="D20" s="121"/>
      <c r="E20" s="121"/>
      <c r="F20" s="121"/>
      <c r="G20" s="121"/>
      <c r="H20" s="124"/>
      <c r="I20" s="772"/>
      <c r="J20" s="773"/>
    </row>
    <row r="21" spans="1:10" ht="21" customHeight="1">
      <c r="A21" s="120"/>
      <c r="B21" s="756" t="s">
        <v>147</v>
      </c>
      <c r="C21" s="756"/>
      <c r="D21" s="756"/>
      <c r="E21" s="756"/>
      <c r="F21" s="756"/>
      <c r="G21" s="756"/>
      <c r="H21" s="757"/>
      <c r="I21" s="772"/>
      <c r="J21" s="773"/>
    </row>
    <row r="22" spans="1:10" ht="21" customHeight="1">
      <c r="A22" s="120"/>
      <c r="B22" s="756" t="s">
        <v>148</v>
      </c>
      <c r="C22" s="756"/>
      <c r="D22" s="756"/>
      <c r="E22" s="756"/>
      <c r="F22" s="756"/>
      <c r="G22" s="756"/>
      <c r="H22" s="757"/>
      <c r="I22" s="772"/>
      <c r="J22" s="773"/>
    </row>
    <row r="23" spans="1:10" ht="21" customHeight="1">
      <c r="A23" s="120"/>
      <c r="B23" s="756" t="s">
        <v>149</v>
      </c>
      <c r="C23" s="756"/>
      <c r="D23" s="756"/>
      <c r="E23" s="756"/>
      <c r="F23" s="756"/>
      <c r="G23" s="756"/>
      <c r="H23" s="757"/>
      <c r="I23" s="772"/>
      <c r="J23" s="773"/>
    </row>
    <row r="24" spans="1:10" ht="21" customHeight="1">
      <c r="A24" s="120"/>
      <c r="B24" s="756" t="s">
        <v>150</v>
      </c>
      <c r="C24" s="756"/>
      <c r="D24" s="756"/>
      <c r="E24" s="756"/>
      <c r="F24" s="756"/>
      <c r="G24" s="756"/>
      <c r="H24" s="757"/>
      <c r="I24" s="772"/>
      <c r="J24" s="773"/>
    </row>
    <row r="25" spans="1:10" ht="21" customHeight="1">
      <c r="A25" s="120"/>
      <c r="B25" s="756" t="s">
        <v>151</v>
      </c>
      <c r="C25" s="756"/>
      <c r="D25" s="756"/>
      <c r="E25" s="756"/>
      <c r="F25" s="756"/>
      <c r="G25" s="756"/>
      <c r="H25" s="757"/>
      <c r="I25" s="772"/>
      <c r="J25" s="773"/>
    </row>
    <row r="26" spans="1:10" ht="21" customHeight="1">
      <c r="A26" s="120"/>
      <c r="B26" s="756" t="s">
        <v>152</v>
      </c>
      <c r="C26" s="756"/>
      <c r="D26" s="756"/>
      <c r="E26" s="756"/>
      <c r="F26" s="756"/>
      <c r="G26" s="756"/>
      <c r="H26" s="757"/>
      <c r="I26" s="772"/>
      <c r="J26" s="773"/>
    </row>
    <row r="27" spans="1:10" ht="21" customHeight="1">
      <c r="A27" s="120"/>
      <c r="B27" s="756" t="s">
        <v>153</v>
      </c>
      <c r="C27" s="756"/>
      <c r="D27" s="756"/>
      <c r="E27" s="756"/>
      <c r="F27" s="756"/>
      <c r="G27" s="756"/>
      <c r="H27" s="757"/>
      <c r="I27" s="772"/>
      <c r="J27" s="773"/>
    </row>
    <row r="28" spans="1:10" ht="21" customHeight="1">
      <c r="A28" s="127"/>
      <c r="B28" s="756" t="s">
        <v>154</v>
      </c>
      <c r="C28" s="756"/>
      <c r="D28" s="756"/>
      <c r="E28" s="756"/>
      <c r="F28" s="756"/>
      <c r="G28" s="756"/>
      <c r="H28" s="756"/>
      <c r="I28" s="772"/>
      <c r="J28" s="773"/>
    </row>
    <row r="29" spans="1:10" ht="21" customHeight="1">
      <c r="A29" s="127"/>
      <c r="B29" s="756" t="s">
        <v>155</v>
      </c>
      <c r="C29" s="756"/>
      <c r="D29" s="756"/>
      <c r="E29" s="756"/>
      <c r="F29" s="756"/>
      <c r="G29" s="756"/>
      <c r="H29" s="756"/>
      <c r="I29" s="772"/>
      <c r="J29" s="773"/>
    </row>
    <row r="30" spans="1:10" ht="21" customHeight="1">
      <c r="A30" s="127"/>
      <c r="B30" s="756" t="s">
        <v>156</v>
      </c>
      <c r="C30" s="756"/>
      <c r="D30" s="756"/>
      <c r="E30" s="756"/>
      <c r="F30" s="756"/>
      <c r="G30" s="756"/>
      <c r="H30" s="756"/>
      <c r="I30" s="772"/>
      <c r="J30" s="773"/>
    </row>
    <row r="31" spans="1:10" ht="21" customHeight="1">
      <c r="A31" s="127"/>
      <c r="B31" s="121"/>
      <c r="C31" s="128" t="s">
        <v>157</v>
      </c>
      <c r="D31" s="119"/>
      <c r="E31" s="119"/>
      <c r="F31" s="129"/>
      <c r="G31" s="121"/>
      <c r="H31" s="121"/>
      <c r="I31" s="772"/>
      <c r="J31" s="773"/>
    </row>
    <row r="32" spans="1:10" ht="21" customHeight="1">
      <c r="A32" s="127"/>
      <c r="B32" s="121"/>
      <c r="C32" s="776" t="s">
        <v>158</v>
      </c>
      <c r="D32" s="759"/>
      <c r="E32" s="759"/>
      <c r="F32" s="760"/>
      <c r="G32" s="121"/>
      <c r="H32" s="121"/>
      <c r="I32" s="772"/>
      <c r="J32" s="773"/>
    </row>
    <row r="33" spans="1:10" ht="21" customHeight="1">
      <c r="A33" s="127"/>
      <c r="B33" s="121"/>
      <c r="C33" s="121"/>
      <c r="D33" s="121"/>
      <c r="E33" s="121"/>
      <c r="F33" s="121"/>
      <c r="G33" s="121"/>
      <c r="H33" s="121"/>
      <c r="I33" s="774"/>
      <c r="J33" s="775"/>
    </row>
    <row r="34" spans="1:10" ht="21" customHeight="1">
      <c r="A34" s="130">
        <v>9</v>
      </c>
      <c r="B34" s="131" t="s">
        <v>126</v>
      </c>
      <c r="C34" s="131" t="s">
        <v>159</v>
      </c>
      <c r="D34" s="131"/>
      <c r="E34" s="131"/>
      <c r="F34" s="131"/>
      <c r="G34" s="131"/>
      <c r="H34" s="131"/>
      <c r="I34" s="777" t="s">
        <v>160</v>
      </c>
      <c r="J34" s="778"/>
    </row>
    <row r="35" spans="1:10" ht="21" customHeight="1">
      <c r="A35" s="122">
        <v>10</v>
      </c>
      <c r="B35" s="123" t="s">
        <v>126</v>
      </c>
      <c r="C35" s="123" t="s">
        <v>161</v>
      </c>
      <c r="D35" s="123"/>
      <c r="E35" s="123"/>
      <c r="F35" s="123"/>
      <c r="G35" s="123"/>
      <c r="H35" s="123"/>
      <c r="I35" s="764" t="s">
        <v>162</v>
      </c>
      <c r="J35" s="765"/>
    </row>
    <row r="36" spans="1:10" ht="21" customHeight="1">
      <c r="A36" s="120">
        <v>11</v>
      </c>
      <c r="B36" s="121" t="s">
        <v>126</v>
      </c>
      <c r="C36" s="121" t="s">
        <v>163</v>
      </c>
      <c r="D36" s="121"/>
      <c r="E36" s="121"/>
      <c r="F36" s="121"/>
      <c r="G36" s="121"/>
      <c r="H36" s="121"/>
      <c r="I36" s="766" t="s">
        <v>164</v>
      </c>
      <c r="J36" s="767"/>
    </row>
    <row r="37" spans="1:10" ht="21" customHeight="1">
      <c r="A37" s="120"/>
      <c r="B37" s="756" t="s">
        <v>165</v>
      </c>
      <c r="C37" s="756"/>
      <c r="D37" s="756"/>
      <c r="E37" s="756"/>
      <c r="F37" s="756"/>
      <c r="G37" s="756"/>
      <c r="H37" s="756"/>
      <c r="I37" s="768"/>
      <c r="J37" s="769"/>
    </row>
    <row r="38" spans="1:10" ht="21" customHeight="1">
      <c r="A38" s="120"/>
      <c r="B38" s="756" t="s">
        <v>166</v>
      </c>
      <c r="C38" s="756"/>
      <c r="D38" s="756"/>
      <c r="E38" s="756"/>
      <c r="F38" s="756"/>
      <c r="G38" s="756"/>
      <c r="H38" s="756"/>
      <c r="I38" s="768"/>
      <c r="J38" s="769"/>
    </row>
    <row r="39" spans="1:10" ht="21" customHeight="1">
      <c r="A39" s="120"/>
      <c r="B39" s="756" t="s">
        <v>167</v>
      </c>
      <c r="C39" s="756"/>
      <c r="D39" s="756"/>
      <c r="E39" s="756"/>
      <c r="F39" s="756"/>
      <c r="G39" s="756"/>
      <c r="H39" s="757"/>
      <c r="I39" s="768"/>
      <c r="J39" s="769"/>
    </row>
    <row r="40" spans="1:10" ht="21" customHeight="1">
      <c r="A40" s="120"/>
      <c r="B40" s="756" t="s">
        <v>168</v>
      </c>
      <c r="C40" s="756"/>
      <c r="D40" s="756"/>
      <c r="E40" s="756"/>
      <c r="F40" s="756"/>
      <c r="G40" s="756"/>
      <c r="H40" s="757"/>
      <c r="I40" s="768"/>
      <c r="J40" s="769"/>
    </row>
    <row r="41" spans="1:10" ht="21" customHeight="1">
      <c r="A41" s="122"/>
      <c r="B41" s="759" t="s">
        <v>169</v>
      </c>
      <c r="C41" s="759"/>
      <c r="D41" s="759"/>
      <c r="E41" s="759"/>
      <c r="F41" s="759"/>
      <c r="G41" s="759"/>
      <c r="H41" s="760"/>
      <c r="I41" s="768"/>
      <c r="J41" s="769"/>
    </row>
    <row r="42" spans="1:10" ht="21" customHeight="1">
      <c r="A42" s="120">
        <v>12</v>
      </c>
      <c r="B42" s="121" t="s">
        <v>126</v>
      </c>
      <c r="C42" s="756" t="s">
        <v>170</v>
      </c>
      <c r="D42" s="756"/>
      <c r="E42" s="756"/>
      <c r="F42" s="756"/>
      <c r="G42" s="756"/>
      <c r="H42" s="757"/>
      <c r="I42" s="768"/>
      <c r="J42" s="769"/>
    </row>
    <row r="43" spans="1:10" ht="21" customHeight="1" thickBot="1">
      <c r="A43" s="132"/>
      <c r="B43" s="781" t="s">
        <v>171</v>
      </c>
      <c r="C43" s="781"/>
      <c r="D43" s="781"/>
      <c r="E43" s="781"/>
      <c r="F43" s="781"/>
      <c r="G43" s="781"/>
      <c r="H43" s="782"/>
      <c r="I43" s="779"/>
      <c r="J43" s="780"/>
    </row>
    <row r="44" spans="1:10" ht="21" customHeight="1">
      <c r="A44" s="106"/>
      <c r="B44" s="106"/>
      <c r="C44" s="106"/>
      <c r="D44" s="106"/>
      <c r="E44" s="106"/>
      <c r="F44" s="106"/>
      <c r="G44" s="106"/>
      <c r="H44" s="106"/>
      <c r="I44" s="117"/>
      <c r="J44" s="117"/>
    </row>
    <row r="45" spans="1:10" ht="21" customHeight="1">
      <c r="A45" s="106"/>
      <c r="B45" s="106"/>
      <c r="C45" s="106"/>
      <c r="D45" s="106"/>
      <c r="E45" s="106"/>
      <c r="F45" s="106"/>
      <c r="G45" s="106"/>
      <c r="H45" s="106"/>
      <c r="I45" s="117"/>
      <c r="J45" s="117"/>
    </row>
    <row r="46" spans="1:10" ht="21" customHeight="1">
      <c r="A46" s="106"/>
      <c r="B46" s="106"/>
      <c r="C46" s="106"/>
      <c r="D46" s="106"/>
      <c r="E46" s="106"/>
      <c r="F46" s="106"/>
      <c r="G46" s="106"/>
      <c r="H46" s="106"/>
      <c r="I46" s="117"/>
      <c r="J46" s="117"/>
    </row>
    <row r="47" spans="1:10" ht="21" customHeight="1">
      <c r="A47" s="106"/>
      <c r="B47" s="106"/>
      <c r="C47" s="106"/>
      <c r="D47" s="106"/>
      <c r="E47" s="106"/>
      <c r="F47" s="106"/>
      <c r="G47" s="106"/>
      <c r="H47" s="106"/>
      <c r="I47" s="117"/>
      <c r="J47" s="117"/>
    </row>
    <row r="48" spans="1:10" ht="21" customHeight="1">
      <c r="A48" s="106"/>
      <c r="B48" s="106"/>
      <c r="C48" s="106"/>
      <c r="D48" s="106"/>
      <c r="E48" s="106"/>
      <c r="F48" s="106"/>
      <c r="G48" s="106"/>
      <c r="H48" s="106"/>
      <c r="I48" s="117"/>
      <c r="J48" s="117"/>
    </row>
    <row r="49" spans="1:10" ht="21" customHeight="1">
      <c r="A49" s="106"/>
      <c r="B49" s="106"/>
      <c r="C49" s="106"/>
      <c r="D49" s="106"/>
      <c r="E49" s="106"/>
      <c r="F49" s="106"/>
      <c r="G49" s="106"/>
      <c r="H49" s="106"/>
      <c r="I49" s="117"/>
      <c r="J49" s="117"/>
    </row>
    <row r="50" spans="1:10">
      <c r="A50" s="105"/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>
      <c r="A51" s="105"/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>
      <c r="A52" s="105"/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>
      <c r="A53" s="105"/>
      <c r="B53" s="105"/>
      <c r="C53" s="105"/>
      <c r="D53" s="105"/>
      <c r="E53" s="105"/>
      <c r="F53" s="105"/>
      <c r="G53" s="105"/>
      <c r="H53" s="105"/>
      <c r="I53" s="105"/>
      <c r="J53" s="105"/>
    </row>
    <row r="54" spans="1:10">
      <c r="A54" s="105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0">
      <c r="A55" s="744"/>
      <c r="B55" s="744"/>
      <c r="C55" s="744"/>
      <c r="D55" s="744"/>
      <c r="E55" s="744"/>
      <c r="F55" s="744"/>
      <c r="G55" s="744"/>
      <c r="H55" s="744"/>
      <c r="I55" s="10"/>
      <c r="J55" s="10"/>
    </row>
    <row r="56" spans="1:10">
      <c r="A56" s="744"/>
      <c r="B56" s="744"/>
      <c r="C56" s="744"/>
      <c r="D56" s="744"/>
      <c r="E56" s="744"/>
      <c r="F56" s="744"/>
      <c r="G56" s="744"/>
      <c r="H56" s="744"/>
      <c r="I56" s="10"/>
      <c r="J56" s="10"/>
    </row>
    <row r="57" spans="1:10">
      <c r="A57" s="744"/>
      <c r="B57" s="744"/>
      <c r="C57" s="744"/>
      <c r="D57" s="744"/>
      <c r="E57" s="744"/>
      <c r="F57" s="744"/>
      <c r="G57" s="744"/>
      <c r="H57" s="744"/>
      <c r="I57" s="10"/>
      <c r="J57" s="10"/>
    </row>
    <row r="58" spans="1:10">
      <c r="A58" s="744"/>
      <c r="B58" s="744"/>
      <c r="C58" s="744"/>
      <c r="D58" s="744"/>
      <c r="E58" s="744"/>
      <c r="F58" s="744"/>
      <c r="G58" s="744"/>
      <c r="H58" s="744"/>
      <c r="I58" s="10"/>
      <c r="J58" s="10"/>
    </row>
  </sheetData>
  <mergeCells count="47">
    <mergeCell ref="I34:J34"/>
    <mergeCell ref="I35:J35"/>
    <mergeCell ref="I36:J43"/>
    <mergeCell ref="B37:H37"/>
    <mergeCell ref="B38:H38"/>
    <mergeCell ref="B39:H39"/>
    <mergeCell ref="B40:H40"/>
    <mergeCell ref="B41:H41"/>
    <mergeCell ref="C42:H42"/>
    <mergeCell ref="B43:H43"/>
    <mergeCell ref="I19:J33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C32:F32"/>
    <mergeCell ref="I13:J14"/>
    <mergeCell ref="C14:H14"/>
    <mergeCell ref="C15:H15"/>
    <mergeCell ref="I15:J15"/>
    <mergeCell ref="C16:H16"/>
    <mergeCell ref="I16:J18"/>
    <mergeCell ref="C17:H17"/>
    <mergeCell ref="C18:H18"/>
    <mergeCell ref="C8:H8"/>
    <mergeCell ref="I8:J11"/>
    <mergeCell ref="B11:H11"/>
    <mergeCell ref="C12:H12"/>
    <mergeCell ref="I12:J12"/>
    <mergeCell ref="A1:J3"/>
    <mergeCell ref="I4:J4"/>
    <mergeCell ref="C5:H5"/>
    <mergeCell ref="I5:J7"/>
    <mergeCell ref="C6:H6"/>
    <mergeCell ref="C7:H7"/>
    <mergeCell ref="A4:H4"/>
    <mergeCell ref="A56:H56"/>
    <mergeCell ref="A57:H57"/>
    <mergeCell ref="A58:H58"/>
    <mergeCell ref="A55:H55"/>
    <mergeCell ref="C13:H13"/>
  </mergeCells>
  <phoneticPr fontId="4"/>
  <pageMargins left="0.70866141732283472" right="0.31496062992125984" top="0.35433070866141736" bottom="0.31496062992125984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8.75"/>
  <sheetData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専門部推薦調書</vt:lpstr>
      <vt:lpstr>事業報告書8~8-2</vt:lpstr>
      <vt:lpstr>様式8-3～4</vt:lpstr>
      <vt:lpstr>収支伺8-5～6</vt:lpstr>
      <vt:lpstr>旅費計算書１</vt:lpstr>
      <vt:lpstr>旅費計算書２</vt:lpstr>
      <vt:lpstr>提出書類</vt:lpstr>
      <vt:lpstr>Sheet1</vt:lpstr>
      <vt:lpstr>'事業報告書8~8-2'!Print_Area</vt:lpstr>
      <vt:lpstr>'収支伺8-5～6'!Print_Area</vt:lpstr>
      <vt:lpstr>専門部推薦調書!Print_Area</vt:lpstr>
      <vt:lpstr>提出書類!Print_Area</vt:lpstr>
      <vt:lpstr>'様式8-3～4'!Print_Area</vt:lpstr>
      <vt:lpstr>旅費計算書１!Print_Area</vt:lpstr>
      <vt:lpstr>旅費計算書２!Print_Area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2022-02-23T23:46:15Z</dcterms:modified>
</cp:coreProperties>
</file>